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28" windowHeight="7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<sst xmlns="http://schemas.openxmlformats.org/spreadsheetml/2006/main" count="711" uniqueCount="28">
  <si>
    <t>清风明月南苑1#4#11#12#15-20#商品住宅销售价格备案表</t>
  </si>
  <si>
    <t>房地产开发企业名称：滁州鸿鹏置业有限公司（公章）         案名：清风明月南苑 </t>
  </si>
  <si>
    <t>备案房屋栋号：1#4#11#12#、15-20#楼      </t>
  </si>
  <si>
    <t>套数：348      面积：41472.5平方米</t>
  </si>
  <si>
    <t>计价方式：              </t>
  </si>
  <si>
    <t>均价：12486元/平方米        </t>
  </si>
  <si>
    <t> 执行日期：</t>
  </si>
  <si>
    <t>2020.6.29</t>
  </si>
  <si>
    <t>楼栋号</t>
  </si>
  <si>
    <t>房号</t>
  </si>
  <si>
    <t>建筑面积（㎡）</t>
  </si>
  <si>
    <t>单价     （元/㎡）</t>
  </si>
  <si>
    <t>总价  （元）</t>
  </si>
  <si>
    <t>备注</t>
  </si>
  <si>
    <t>1#</t>
  </si>
  <si>
    <t>1单元</t>
  </si>
  <si>
    <t>2单元</t>
  </si>
  <si>
    <t>4#</t>
  </si>
  <si>
    <t>3单元</t>
  </si>
  <si>
    <t>11#</t>
  </si>
  <si>
    <t>12#</t>
  </si>
  <si>
    <t>15#</t>
  </si>
  <si>
    <t>16#</t>
  </si>
  <si>
    <t>17#</t>
  </si>
  <si>
    <t>18#</t>
  </si>
  <si>
    <t>19#</t>
  </si>
  <si>
    <t>20#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</si>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</sst>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_ "/>
  </numFmts>
  <fonts count="33">
    <font>
      <sz val="11"/>
      <color theme="1"/>
      <name val="宋体"/>
      <charset val="134"/>
      <scheme val="minor"/>
    </font>
    <font>
      <b/>
      <sz val="16"/>
      <color indexed="63"/>
      <name val="宋体"/>
      <charset val="134"/>
    </font>
    <font>
      <sz val="12"/>
      <color rgb="FF333333"/>
      <name val="宋体"/>
      <charset val="134"/>
    </font>
    <font>
      <sz val="12"/>
      <color indexed="63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微软雅黑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indexed="63"/>
      <name val="宋体"/>
      <charset val="134"/>
      <scheme val="minor"/>
    </font>
    <font>
      <sz val="11"/>
      <name val="宋体"/>
      <charset val="134"/>
      <scheme val="minor"/>
    </font>
    <font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Alignment="1"/>
    <xf numFmtId="0" fontId="0" fillId="2" borderId="0" xfId="0" applyFont="1" applyFill="1" applyAlignment="1"/>
    <xf numFmtId="177" fontId="0" fillId="2" borderId="0" xfId="0" applyNumberFormat="1" applyFont="1" applyFill="1" applyAlignment="1"/>
    <xf numFmtId="0" fontId="1" fillId="2" borderId="0" xfId="0" applyFont="1" applyFill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177" fontId="2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17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77" fontId="4" fillId="2" borderId="1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2" xfId="49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177" fontId="12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177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177" fontId="12" fillId="2" borderId="0" xfId="0" applyNumberFormat="1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177" fontId="13" fillId="2" borderId="0" xfId="0" applyNumberFormat="1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8"/>
  <sheetViews>
    <sheetView tabSelected="1" workbookViewId="0">
      <selection activeCell="O357" sqref="O357"/>
    </sheetView>
  </sheetViews>
  <sheetFormatPr defaultColWidth="9" defaultRowHeight="14.4" outlineLevelCol="6"/>
  <cols>
    <col min="1" max="1" width="9.75" style="2" customWidth="1"/>
    <col min="2" max="3" width="10.75" style="2" customWidth="1"/>
    <col min="4" max="4" width="13.25" style="2" customWidth="1"/>
    <col min="5" max="5" width="12.25" style="3" customWidth="1"/>
    <col min="6" max="6" width="15.25" style="3" customWidth="1"/>
    <col min="7" max="7" width="12.6296296296296" style="2" customWidth="1"/>
    <col min="8" max="10" width="9" style="1"/>
    <col min="11" max="11" width="11.5" style="1"/>
    <col min="12" max="16379" width="9" style="1"/>
  </cols>
  <sheetData>
    <row r="1" s="1" customFormat="1" ht="55.15" customHeight="1" spans="1:7">
      <c r="A1" s="4" t="s">
        <v>0</v>
      </c>
      <c r="B1" s="4"/>
      <c r="C1" s="4"/>
      <c r="D1" s="4"/>
      <c r="E1" s="5"/>
      <c r="F1" s="5"/>
      <c r="G1" s="4"/>
    </row>
    <row r="2" s="1" customFormat="1" ht="27.95" customHeight="1" spans="1:7">
      <c r="A2" s="6" t="s">
        <v>1</v>
      </c>
      <c r="B2" s="6"/>
      <c r="C2" s="6"/>
      <c r="D2" s="6"/>
      <c r="E2" s="7"/>
      <c r="F2" s="7"/>
      <c r="G2" s="6"/>
    </row>
    <row r="3" s="1" customFormat="1" ht="45.6" customHeight="1" spans="1:7">
      <c r="A3" s="8" t="s">
        <v>2</v>
      </c>
      <c r="B3" s="9"/>
      <c r="C3" s="10"/>
      <c r="D3" s="11" t="s">
        <v>3</v>
      </c>
      <c r="E3" s="12"/>
      <c r="F3" s="12"/>
      <c r="G3" s="13"/>
    </row>
    <row r="4" s="1" customFormat="1" ht="18.95" customHeight="1" spans="1:7">
      <c r="A4" s="6" t="s">
        <v>4</v>
      </c>
      <c r="B4" s="6"/>
      <c r="C4" s="14"/>
      <c r="D4" s="15" t="s">
        <v>5</v>
      </c>
      <c r="E4" s="16"/>
      <c r="F4" s="17" t="s">
        <v>6</v>
      </c>
      <c r="G4" s="18" t="s">
        <v>7</v>
      </c>
    </row>
    <row r="5" s="1" customFormat="1" ht="39" customHeight="1" spans="1:7">
      <c r="A5" s="19" t="s">
        <v>8</v>
      </c>
      <c r="B5" s="19"/>
      <c r="C5" s="20" t="s">
        <v>9</v>
      </c>
      <c r="D5" s="19" t="s">
        <v>10</v>
      </c>
      <c r="E5" s="21" t="s">
        <v>11</v>
      </c>
      <c r="F5" s="21" t="s">
        <v>12</v>
      </c>
      <c r="G5" s="21" t="s">
        <v>13</v>
      </c>
    </row>
    <row r="6" s="1" customFormat="1" ht="19.15" customHeight="1" spans="1:7">
      <c r="A6" s="22" t="s">
        <v>14</v>
      </c>
      <c r="B6" s="22" t="s">
        <v>15</v>
      </c>
      <c r="C6" s="23">
        <v>1201</v>
      </c>
      <c r="D6" s="24">
        <v>115.27</v>
      </c>
      <c r="E6" s="25">
        <v>11844</v>
      </c>
      <c r="F6" s="25">
        <f t="shared" ref="F6:F53" si="0">D6*E6</f>
        <v>1365257.88</v>
      </c>
      <c r="G6" s="26"/>
    </row>
    <row r="7" s="1" customFormat="1" ht="15.6" spans="1:7">
      <c r="A7" s="22" t="s">
        <v>14</v>
      </c>
      <c r="B7" s="22" t="s">
        <v>15</v>
      </c>
      <c r="C7" s="23">
        <v>1101</v>
      </c>
      <c r="D7" s="24">
        <v>118.37</v>
      </c>
      <c r="E7" s="25">
        <v>11902</v>
      </c>
      <c r="F7" s="25">
        <f t="shared" si="0"/>
        <v>1408839.74</v>
      </c>
      <c r="G7" s="26"/>
    </row>
    <row r="8" s="1" customFormat="1" ht="15.6" spans="1:7">
      <c r="A8" s="22" t="s">
        <v>14</v>
      </c>
      <c r="B8" s="22" t="s">
        <v>15</v>
      </c>
      <c r="C8" s="23">
        <v>1001</v>
      </c>
      <c r="D8" s="24">
        <v>118.37</v>
      </c>
      <c r="E8" s="25">
        <v>11952</v>
      </c>
      <c r="F8" s="25">
        <f t="shared" si="0"/>
        <v>1414758.24</v>
      </c>
      <c r="G8" s="26"/>
    </row>
    <row r="9" s="1" customFormat="1" ht="15.6" spans="1:7">
      <c r="A9" s="22" t="s">
        <v>14</v>
      </c>
      <c r="B9" s="22" t="s">
        <v>15</v>
      </c>
      <c r="C9" s="23">
        <v>901</v>
      </c>
      <c r="D9" s="24">
        <v>118.37</v>
      </c>
      <c r="E9" s="25">
        <v>11902</v>
      </c>
      <c r="F9" s="25">
        <f t="shared" si="0"/>
        <v>1408839.74</v>
      </c>
      <c r="G9" s="26"/>
    </row>
    <row r="10" s="1" customFormat="1" ht="15.6" spans="1:7">
      <c r="A10" s="22" t="s">
        <v>14</v>
      </c>
      <c r="B10" s="22" t="s">
        <v>15</v>
      </c>
      <c r="C10" s="23">
        <v>801</v>
      </c>
      <c r="D10" s="24">
        <v>118.37</v>
      </c>
      <c r="E10" s="25">
        <v>11852</v>
      </c>
      <c r="F10" s="25">
        <f t="shared" si="0"/>
        <v>1402921.24</v>
      </c>
      <c r="G10" s="26"/>
    </row>
    <row r="11" s="1" customFormat="1" ht="15.6" spans="1:7">
      <c r="A11" s="22" t="s">
        <v>14</v>
      </c>
      <c r="B11" s="22" t="s">
        <v>15</v>
      </c>
      <c r="C11" s="23">
        <v>701</v>
      </c>
      <c r="D11" s="24">
        <v>118.37</v>
      </c>
      <c r="E11" s="25">
        <v>11802</v>
      </c>
      <c r="F11" s="25">
        <f t="shared" si="0"/>
        <v>1397002.74</v>
      </c>
      <c r="G11" s="26"/>
    </row>
    <row r="12" s="1" customFormat="1" ht="15.6" spans="1:7">
      <c r="A12" s="22" t="s">
        <v>14</v>
      </c>
      <c r="B12" s="22" t="s">
        <v>15</v>
      </c>
      <c r="C12" s="23">
        <v>601</v>
      </c>
      <c r="D12" s="24">
        <v>118.37</v>
      </c>
      <c r="E12" s="25">
        <v>11752</v>
      </c>
      <c r="F12" s="25">
        <f t="shared" si="0"/>
        <v>1391084.24</v>
      </c>
      <c r="G12" s="26"/>
    </row>
    <row r="13" s="1" customFormat="1" ht="15.6" spans="1:7">
      <c r="A13" s="22" t="s">
        <v>14</v>
      </c>
      <c r="B13" s="22" t="s">
        <v>15</v>
      </c>
      <c r="C13" s="23">
        <v>501</v>
      </c>
      <c r="D13" s="24">
        <v>118.37</v>
      </c>
      <c r="E13" s="25">
        <v>11702</v>
      </c>
      <c r="F13" s="25">
        <f t="shared" si="0"/>
        <v>1385165.74</v>
      </c>
      <c r="G13" s="26"/>
    </row>
    <row r="14" s="1" customFormat="1" ht="15.6" spans="1:7">
      <c r="A14" s="22" t="s">
        <v>14</v>
      </c>
      <c r="B14" s="22" t="s">
        <v>15</v>
      </c>
      <c r="C14" s="23">
        <v>401</v>
      </c>
      <c r="D14" s="24">
        <v>118.37</v>
      </c>
      <c r="E14" s="25">
        <v>11552</v>
      </c>
      <c r="F14" s="25">
        <f t="shared" si="0"/>
        <v>1367410.24</v>
      </c>
      <c r="G14" s="26"/>
    </row>
    <row r="15" s="1" customFormat="1" ht="15.6" spans="1:7">
      <c r="A15" s="22" t="s">
        <v>14</v>
      </c>
      <c r="B15" s="22" t="s">
        <v>15</v>
      </c>
      <c r="C15" s="23">
        <v>301</v>
      </c>
      <c r="D15" s="24">
        <v>118.37</v>
      </c>
      <c r="E15" s="25">
        <v>11602</v>
      </c>
      <c r="F15" s="25">
        <f t="shared" si="0"/>
        <v>1373328.74</v>
      </c>
      <c r="G15" s="26"/>
    </row>
    <row r="16" s="1" customFormat="1" ht="15.6" spans="1:7">
      <c r="A16" s="22" t="s">
        <v>14</v>
      </c>
      <c r="B16" s="22" t="s">
        <v>15</v>
      </c>
      <c r="C16" s="23">
        <v>201</v>
      </c>
      <c r="D16" s="24">
        <v>118.37</v>
      </c>
      <c r="E16" s="25">
        <v>11552</v>
      </c>
      <c r="F16" s="25">
        <f t="shared" si="0"/>
        <v>1367410.24</v>
      </c>
      <c r="G16" s="26"/>
    </row>
    <row r="17" s="1" customFormat="1" ht="15.6" spans="1:7">
      <c r="A17" s="22" t="s">
        <v>14</v>
      </c>
      <c r="B17" s="22" t="s">
        <v>15</v>
      </c>
      <c r="C17" s="23">
        <v>101</v>
      </c>
      <c r="D17" s="24">
        <v>118.6</v>
      </c>
      <c r="E17" s="25">
        <v>11486</v>
      </c>
      <c r="F17" s="25">
        <f t="shared" si="0"/>
        <v>1362239.6</v>
      </c>
      <c r="G17" s="26"/>
    </row>
    <row r="18" s="1" customFormat="1" ht="15.6" spans="1:7">
      <c r="A18" s="22" t="s">
        <v>14</v>
      </c>
      <c r="B18" s="22" t="s">
        <v>15</v>
      </c>
      <c r="C18" s="23">
        <v>1202</v>
      </c>
      <c r="D18" s="24">
        <v>105.46</v>
      </c>
      <c r="E18" s="25">
        <v>11670</v>
      </c>
      <c r="F18" s="25">
        <f t="shared" si="0"/>
        <v>1230718.2</v>
      </c>
      <c r="G18" s="26"/>
    </row>
    <row r="19" s="1" customFormat="1" ht="15.6" spans="1:7">
      <c r="A19" s="22" t="s">
        <v>14</v>
      </c>
      <c r="B19" s="22" t="s">
        <v>15</v>
      </c>
      <c r="C19" s="23">
        <v>1102</v>
      </c>
      <c r="D19" s="24">
        <v>108.57</v>
      </c>
      <c r="E19" s="25">
        <v>11719</v>
      </c>
      <c r="F19" s="25">
        <f t="shared" si="0"/>
        <v>1272331.83</v>
      </c>
      <c r="G19" s="26"/>
    </row>
    <row r="20" s="1" customFormat="1" ht="15.6" spans="1:7">
      <c r="A20" s="22" t="s">
        <v>14</v>
      </c>
      <c r="B20" s="22" t="s">
        <v>15</v>
      </c>
      <c r="C20" s="23">
        <v>1002</v>
      </c>
      <c r="D20" s="24">
        <v>108.57</v>
      </c>
      <c r="E20" s="25">
        <v>11769</v>
      </c>
      <c r="F20" s="25">
        <f t="shared" si="0"/>
        <v>1277760.33</v>
      </c>
      <c r="G20" s="26"/>
    </row>
    <row r="21" s="1" customFormat="1" ht="15.6" spans="1:7">
      <c r="A21" s="22" t="s">
        <v>14</v>
      </c>
      <c r="B21" s="22" t="s">
        <v>15</v>
      </c>
      <c r="C21" s="23">
        <v>902</v>
      </c>
      <c r="D21" s="24">
        <v>108.57</v>
      </c>
      <c r="E21" s="25">
        <v>11719</v>
      </c>
      <c r="F21" s="25">
        <f t="shared" si="0"/>
        <v>1272331.83</v>
      </c>
      <c r="G21" s="26"/>
    </row>
    <row r="22" s="1" customFormat="1" ht="15.6" spans="1:7">
      <c r="A22" s="22" t="s">
        <v>14</v>
      </c>
      <c r="B22" s="22" t="s">
        <v>15</v>
      </c>
      <c r="C22" s="23">
        <v>802</v>
      </c>
      <c r="D22" s="24">
        <v>108.57</v>
      </c>
      <c r="E22" s="25">
        <v>11669</v>
      </c>
      <c r="F22" s="25">
        <f t="shared" si="0"/>
        <v>1266903.33</v>
      </c>
      <c r="G22" s="26"/>
    </row>
    <row r="23" s="1" customFormat="1" ht="15.6" spans="1:7">
      <c r="A23" s="22" t="s">
        <v>14</v>
      </c>
      <c r="B23" s="22" t="s">
        <v>15</v>
      </c>
      <c r="C23" s="23">
        <v>702</v>
      </c>
      <c r="D23" s="24">
        <v>108.57</v>
      </c>
      <c r="E23" s="25">
        <v>11619</v>
      </c>
      <c r="F23" s="25">
        <f t="shared" si="0"/>
        <v>1261474.83</v>
      </c>
      <c r="G23" s="26"/>
    </row>
    <row r="24" s="1" customFormat="1" ht="15.6" spans="1:7">
      <c r="A24" s="22" t="s">
        <v>14</v>
      </c>
      <c r="B24" s="22" t="s">
        <v>15</v>
      </c>
      <c r="C24" s="23">
        <v>602</v>
      </c>
      <c r="D24" s="24">
        <v>108.57</v>
      </c>
      <c r="E24" s="25">
        <v>11569</v>
      </c>
      <c r="F24" s="25">
        <f t="shared" si="0"/>
        <v>1256046.33</v>
      </c>
      <c r="G24" s="26"/>
    </row>
    <row r="25" s="1" customFormat="1" ht="15.6" spans="1:7">
      <c r="A25" s="22" t="s">
        <v>14</v>
      </c>
      <c r="B25" s="22" t="s">
        <v>15</v>
      </c>
      <c r="C25" s="23">
        <v>502</v>
      </c>
      <c r="D25" s="24">
        <v>108.57</v>
      </c>
      <c r="E25" s="25">
        <v>11519</v>
      </c>
      <c r="F25" s="25">
        <f t="shared" si="0"/>
        <v>1250617.83</v>
      </c>
      <c r="G25" s="26"/>
    </row>
    <row r="26" s="1" customFormat="1" ht="15.6" spans="1:7">
      <c r="A26" s="22" t="s">
        <v>14</v>
      </c>
      <c r="B26" s="22" t="s">
        <v>15</v>
      </c>
      <c r="C26" s="23">
        <v>402</v>
      </c>
      <c r="D26" s="24">
        <v>108.57</v>
      </c>
      <c r="E26" s="25">
        <v>11369</v>
      </c>
      <c r="F26" s="25">
        <f t="shared" si="0"/>
        <v>1234332.33</v>
      </c>
      <c r="G26" s="26"/>
    </row>
    <row r="27" s="1" customFormat="1" ht="15.6" spans="1:7">
      <c r="A27" s="22" t="s">
        <v>14</v>
      </c>
      <c r="B27" s="22" t="s">
        <v>15</v>
      </c>
      <c r="C27" s="23">
        <v>302</v>
      </c>
      <c r="D27" s="24">
        <v>108.57</v>
      </c>
      <c r="E27" s="25">
        <v>11419</v>
      </c>
      <c r="F27" s="25">
        <f t="shared" si="0"/>
        <v>1239760.83</v>
      </c>
      <c r="G27" s="26"/>
    </row>
    <row r="28" s="1" customFormat="1" ht="15.6" spans="1:7">
      <c r="A28" s="22" t="s">
        <v>14</v>
      </c>
      <c r="B28" s="22" t="s">
        <v>15</v>
      </c>
      <c r="C28" s="23">
        <v>202</v>
      </c>
      <c r="D28" s="24">
        <v>108.57</v>
      </c>
      <c r="E28" s="25">
        <v>11369</v>
      </c>
      <c r="F28" s="25">
        <f t="shared" si="0"/>
        <v>1234332.33</v>
      </c>
      <c r="G28" s="26"/>
    </row>
    <row r="29" s="1" customFormat="1" ht="15.6" spans="1:7">
      <c r="A29" s="22" t="s">
        <v>14</v>
      </c>
      <c r="B29" s="22" t="s">
        <v>15</v>
      </c>
      <c r="C29" s="23">
        <v>102</v>
      </c>
      <c r="D29" s="24">
        <v>97.1</v>
      </c>
      <c r="E29" s="25">
        <v>11347</v>
      </c>
      <c r="F29" s="25">
        <f t="shared" si="0"/>
        <v>1101793.7</v>
      </c>
      <c r="G29" s="26"/>
    </row>
    <row r="30" s="1" customFormat="1" ht="15.6" spans="1:7">
      <c r="A30" s="22" t="s">
        <v>14</v>
      </c>
      <c r="B30" s="22" t="s">
        <v>16</v>
      </c>
      <c r="C30" s="23">
        <v>1201</v>
      </c>
      <c r="D30" s="24">
        <v>105.46</v>
      </c>
      <c r="E30" s="25">
        <v>11720</v>
      </c>
      <c r="F30" s="25">
        <f t="shared" si="0"/>
        <v>1235991.2</v>
      </c>
      <c r="G30" s="26"/>
    </row>
    <row r="31" s="1" customFormat="1" ht="15.6" spans="1:7">
      <c r="A31" s="22" t="s">
        <v>14</v>
      </c>
      <c r="B31" s="22" t="s">
        <v>16</v>
      </c>
      <c r="C31" s="23">
        <v>1101</v>
      </c>
      <c r="D31" s="24">
        <v>108.57</v>
      </c>
      <c r="E31" s="25">
        <v>11769</v>
      </c>
      <c r="F31" s="25">
        <f t="shared" si="0"/>
        <v>1277760.33</v>
      </c>
      <c r="G31" s="26"/>
    </row>
    <row r="32" s="1" customFormat="1" ht="15.6" spans="1:7">
      <c r="A32" s="22" t="s">
        <v>14</v>
      </c>
      <c r="B32" s="22" t="s">
        <v>16</v>
      </c>
      <c r="C32" s="23">
        <v>1001</v>
      </c>
      <c r="D32" s="24">
        <v>108.57</v>
      </c>
      <c r="E32" s="25">
        <v>11819</v>
      </c>
      <c r="F32" s="25">
        <f t="shared" si="0"/>
        <v>1283188.83</v>
      </c>
      <c r="G32" s="26"/>
    </row>
    <row r="33" s="1" customFormat="1" ht="15.6" spans="1:7">
      <c r="A33" s="22" t="s">
        <v>14</v>
      </c>
      <c r="B33" s="22" t="s">
        <v>16</v>
      </c>
      <c r="C33" s="23">
        <v>901</v>
      </c>
      <c r="D33" s="24">
        <v>108.57</v>
      </c>
      <c r="E33" s="25">
        <v>11769</v>
      </c>
      <c r="F33" s="25">
        <f t="shared" si="0"/>
        <v>1277760.33</v>
      </c>
      <c r="G33" s="26"/>
    </row>
    <row r="34" s="1" customFormat="1" ht="15.6" spans="1:7">
      <c r="A34" s="22" t="s">
        <v>14</v>
      </c>
      <c r="B34" s="22" t="s">
        <v>16</v>
      </c>
      <c r="C34" s="23">
        <v>801</v>
      </c>
      <c r="D34" s="24">
        <v>108.57</v>
      </c>
      <c r="E34" s="25">
        <v>11719</v>
      </c>
      <c r="F34" s="25">
        <f t="shared" si="0"/>
        <v>1272331.83</v>
      </c>
      <c r="G34" s="26"/>
    </row>
    <row r="35" s="1" customFormat="1" ht="15.6" spans="1:7">
      <c r="A35" s="22" t="s">
        <v>14</v>
      </c>
      <c r="B35" s="22" t="s">
        <v>16</v>
      </c>
      <c r="C35" s="23">
        <v>701</v>
      </c>
      <c r="D35" s="24">
        <v>108.57</v>
      </c>
      <c r="E35" s="25">
        <v>11669</v>
      </c>
      <c r="F35" s="25">
        <f t="shared" si="0"/>
        <v>1266903.33</v>
      </c>
      <c r="G35" s="26"/>
    </row>
    <row r="36" s="1" customFormat="1" ht="15.6" spans="1:7">
      <c r="A36" s="22" t="s">
        <v>14</v>
      </c>
      <c r="B36" s="22" t="s">
        <v>16</v>
      </c>
      <c r="C36" s="23">
        <v>601</v>
      </c>
      <c r="D36" s="24">
        <v>108.57</v>
      </c>
      <c r="E36" s="25">
        <v>11619</v>
      </c>
      <c r="F36" s="25">
        <f t="shared" si="0"/>
        <v>1261474.83</v>
      </c>
      <c r="G36" s="26"/>
    </row>
    <row r="37" s="1" customFormat="1" ht="15.6" spans="1:7">
      <c r="A37" s="22" t="s">
        <v>14</v>
      </c>
      <c r="B37" s="22" t="s">
        <v>16</v>
      </c>
      <c r="C37" s="23">
        <v>501</v>
      </c>
      <c r="D37" s="24">
        <v>108.57</v>
      </c>
      <c r="E37" s="25">
        <v>11569</v>
      </c>
      <c r="F37" s="25">
        <f t="shared" si="0"/>
        <v>1256046.33</v>
      </c>
      <c r="G37" s="26"/>
    </row>
    <row r="38" s="1" customFormat="1" ht="15.6" spans="1:7">
      <c r="A38" s="22" t="s">
        <v>14</v>
      </c>
      <c r="B38" s="22" t="s">
        <v>16</v>
      </c>
      <c r="C38" s="23">
        <v>401</v>
      </c>
      <c r="D38" s="24">
        <v>108.57</v>
      </c>
      <c r="E38" s="25">
        <v>11419</v>
      </c>
      <c r="F38" s="25">
        <f t="shared" si="0"/>
        <v>1239760.83</v>
      </c>
      <c r="G38" s="26"/>
    </row>
    <row r="39" s="1" customFormat="1" ht="15.6" spans="1:7">
      <c r="A39" s="22" t="s">
        <v>14</v>
      </c>
      <c r="B39" s="22" t="s">
        <v>16</v>
      </c>
      <c r="C39" s="23">
        <v>301</v>
      </c>
      <c r="D39" s="24">
        <v>108.57</v>
      </c>
      <c r="E39" s="25">
        <v>11469</v>
      </c>
      <c r="F39" s="25">
        <f t="shared" si="0"/>
        <v>1245189.33</v>
      </c>
      <c r="G39" s="26"/>
    </row>
    <row r="40" s="1" customFormat="1" ht="15.6" spans="1:7">
      <c r="A40" s="22" t="s">
        <v>14</v>
      </c>
      <c r="B40" s="22" t="s">
        <v>16</v>
      </c>
      <c r="C40" s="23">
        <v>201</v>
      </c>
      <c r="D40" s="24">
        <v>108.57</v>
      </c>
      <c r="E40" s="25">
        <v>11419</v>
      </c>
      <c r="F40" s="25">
        <f t="shared" si="0"/>
        <v>1239760.83</v>
      </c>
      <c r="G40" s="26"/>
    </row>
    <row r="41" s="1" customFormat="1" ht="15.6" spans="1:7">
      <c r="A41" s="22" t="s">
        <v>14</v>
      </c>
      <c r="B41" s="22" t="s">
        <v>16</v>
      </c>
      <c r="C41" s="23">
        <v>101</v>
      </c>
      <c r="D41" s="24">
        <v>97.1</v>
      </c>
      <c r="E41" s="25">
        <v>11397</v>
      </c>
      <c r="F41" s="25">
        <f t="shared" si="0"/>
        <v>1106648.7</v>
      </c>
      <c r="G41" s="26"/>
    </row>
    <row r="42" s="1" customFormat="1" ht="15.6" spans="1:7">
      <c r="A42" s="22" t="s">
        <v>14</v>
      </c>
      <c r="B42" s="22" t="s">
        <v>16</v>
      </c>
      <c r="C42" s="23">
        <v>1202</v>
      </c>
      <c r="D42" s="23">
        <v>115.27</v>
      </c>
      <c r="E42" s="25">
        <v>12044</v>
      </c>
      <c r="F42" s="25">
        <f t="shared" si="0"/>
        <v>1388311.88</v>
      </c>
      <c r="G42" s="26"/>
    </row>
    <row r="43" s="1" customFormat="1" ht="15.6" spans="1:7">
      <c r="A43" s="22" t="s">
        <v>14</v>
      </c>
      <c r="B43" s="22" t="s">
        <v>16</v>
      </c>
      <c r="C43" s="23">
        <v>1102</v>
      </c>
      <c r="D43" s="23">
        <v>118.37</v>
      </c>
      <c r="E43" s="25">
        <v>12102</v>
      </c>
      <c r="F43" s="25">
        <f t="shared" si="0"/>
        <v>1432513.74</v>
      </c>
      <c r="G43" s="26"/>
    </row>
    <row r="44" s="1" customFormat="1" ht="15.6" spans="1:7">
      <c r="A44" s="22" t="s">
        <v>14</v>
      </c>
      <c r="B44" s="22" t="s">
        <v>16</v>
      </c>
      <c r="C44" s="23">
        <v>1002</v>
      </c>
      <c r="D44" s="23">
        <v>118.37</v>
      </c>
      <c r="E44" s="25">
        <v>12152</v>
      </c>
      <c r="F44" s="25">
        <f t="shared" si="0"/>
        <v>1438432.24</v>
      </c>
      <c r="G44" s="26"/>
    </row>
    <row r="45" s="1" customFormat="1" ht="15.6" spans="1:7">
      <c r="A45" s="22" t="s">
        <v>14</v>
      </c>
      <c r="B45" s="22" t="s">
        <v>16</v>
      </c>
      <c r="C45" s="23">
        <v>902</v>
      </c>
      <c r="D45" s="23">
        <v>118.37</v>
      </c>
      <c r="E45" s="25">
        <v>12102</v>
      </c>
      <c r="F45" s="25">
        <f t="shared" si="0"/>
        <v>1432513.74</v>
      </c>
      <c r="G45" s="26"/>
    </row>
    <row r="46" s="1" customFormat="1" ht="15.6" spans="1:7">
      <c r="A46" s="22" t="s">
        <v>14</v>
      </c>
      <c r="B46" s="22" t="s">
        <v>16</v>
      </c>
      <c r="C46" s="23">
        <v>802</v>
      </c>
      <c r="D46" s="23">
        <v>118.37</v>
      </c>
      <c r="E46" s="25">
        <v>12052</v>
      </c>
      <c r="F46" s="25">
        <f t="shared" si="0"/>
        <v>1426595.24</v>
      </c>
      <c r="G46" s="26"/>
    </row>
    <row r="47" s="1" customFormat="1" ht="15.6" spans="1:7">
      <c r="A47" s="22" t="s">
        <v>14</v>
      </c>
      <c r="B47" s="22" t="s">
        <v>16</v>
      </c>
      <c r="C47" s="23">
        <v>702</v>
      </c>
      <c r="D47" s="23">
        <v>118.37</v>
      </c>
      <c r="E47" s="25">
        <v>12002</v>
      </c>
      <c r="F47" s="25">
        <f t="shared" si="0"/>
        <v>1420676.74</v>
      </c>
      <c r="G47" s="26"/>
    </row>
    <row r="48" s="1" customFormat="1" ht="15.6" spans="1:7">
      <c r="A48" s="22" t="s">
        <v>14</v>
      </c>
      <c r="B48" s="22" t="s">
        <v>16</v>
      </c>
      <c r="C48" s="23">
        <v>602</v>
      </c>
      <c r="D48" s="23">
        <v>118.37</v>
      </c>
      <c r="E48" s="25">
        <v>11952</v>
      </c>
      <c r="F48" s="25">
        <f t="shared" si="0"/>
        <v>1414758.24</v>
      </c>
      <c r="G48" s="26"/>
    </row>
    <row r="49" s="1" customFormat="1" ht="15.6" spans="1:7">
      <c r="A49" s="22" t="s">
        <v>14</v>
      </c>
      <c r="B49" s="22" t="s">
        <v>16</v>
      </c>
      <c r="C49" s="23">
        <v>502</v>
      </c>
      <c r="D49" s="23">
        <v>118.37</v>
      </c>
      <c r="E49" s="25">
        <v>11902</v>
      </c>
      <c r="F49" s="25">
        <f t="shared" si="0"/>
        <v>1408839.74</v>
      </c>
      <c r="G49" s="26"/>
    </row>
    <row r="50" s="1" customFormat="1" ht="15.6" spans="1:7">
      <c r="A50" s="22" t="s">
        <v>14</v>
      </c>
      <c r="B50" s="22" t="s">
        <v>16</v>
      </c>
      <c r="C50" s="23">
        <v>402</v>
      </c>
      <c r="D50" s="23">
        <v>118.37</v>
      </c>
      <c r="E50" s="25">
        <v>11752</v>
      </c>
      <c r="F50" s="25">
        <f t="shared" si="0"/>
        <v>1391084.24</v>
      </c>
      <c r="G50" s="26"/>
    </row>
    <row r="51" s="1" customFormat="1" ht="15.6" spans="1:7">
      <c r="A51" s="22" t="s">
        <v>14</v>
      </c>
      <c r="B51" s="22" t="s">
        <v>16</v>
      </c>
      <c r="C51" s="23">
        <v>302</v>
      </c>
      <c r="D51" s="23">
        <v>118.37</v>
      </c>
      <c r="E51" s="25">
        <v>11802</v>
      </c>
      <c r="F51" s="25">
        <f t="shared" si="0"/>
        <v>1397002.74</v>
      </c>
      <c r="G51" s="26"/>
    </row>
    <row r="52" s="1" customFormat="1" ht="15.6" spans="1:7">
      <c r="A52" s="22" t="s">
        <v>14</v>
      </c>
      <c r="B52" s="22" t="s">
        <v>16</v>
      </c>
      <c r="C52" s="23">
        <v>202</v>
      </c>
      <c r="D52" s="23">
        <v>118.37</v>
      </c>
      <c r="E52" s="25">
        <v>11752</v>
      </c>
      <c r="F52" s="25">
        <f t="shared" si="0"/>
        <v>1391084.24</v>
      </c>
      <c r="G52" s="26"/>
    </row>
    <row r="53" s="1" customFormat="1" ht="15.6" spans="1:7">
      <c r="A53" s="22" t="s">
        <v>14</v>
      </c>
      <c r="B53" s="22" t="s">
        <v>16</v>
      </c>
      <c r="C53" s="23">
        <v>102</v>
      </c>
      <c r="D53" s="23">
        <v>118.6</v>
      </c>
      <c r="E53" s="25">
        <v>11686</v>
      </c>
      <c r="F53" s="25">
        <f t="shared" si="0"/>
        <v>1385959.6</v>
      </c>
      <c r="G53" s="26"/>
    </row>
    <row r="54" s="1" customFormat="1" ht="15.6" spans="1:7">
      <c r="A54" s="22" t="s">
        <v>17</v>
      </c>
      <c r="B54" s="22" t="s">
        <v>15</v>
      </c>
      <c r="C54" s="23">
        <v>1201</v>
      </c>
      <c r="D54" s="23">
        <v>115.67</v>
      </c>
      <c r="E54" s="25">
        <v>12044</v>
      </c>
      <c r="F54" s="25">
        <f t="shared" ref="F54:F117" si="1">D54*E54</f>
        <v>1393129.48</v>
      </c>
      <c r="G54" s="26"/>
    </row>
    <row r="55" s="1" customFormat="1" ht="15.6" spans="1:7">
      <c r="A55" s="22" t="s">
        <v>17</v>
      </c>
      <c r="B55" s="22" t="s">
        <v>15</v>
      </c>
      <c r="C55" s="23">
        <v>1101</v>
      </c>
      <c r="D55" s="23">
        <v>118.79</v>
      </c>
      <c r="E55" s="25">
        <v>12102</v>
      </c>
      <c r="F55" s="25">
        <f t="shared" si="1"/>
        <v>1437596.58</v>
      </c>
      <c r="G55" s="26"/>
    </row>
    <row r="56" s="1" customFormat="1" ht="15.6" spans="1:7">
      <c r="A56" s="22" t="s">
        <v>17</v>
      </c>
      <c r="B56" s="22" t="s">
        <v>15</v>
      </c>
      <c r="C56" s="23">
        <v>1001</v>
      </c>
      <c r="D56" s="23">
        <v>118.79</v>
      </c>
      <c r="E56" s="25">
        <v>12152</v>
      </c>
      <c r="F56" s="25">
        <f t="shared" si="1"/>
        <v>1443536.08</v>
      </c>
      <c r="G56" s="26"/>
    </row>
    <row r="57" s="1" customFormat="1" ht="15.6" spans="1:7">
      <c r="A57" s="22" t="s">
        <v>17</v>
      </c>
      <c r="B57" s="22" t="s">
        <v>15</v>
      </c>
      <c r="C57" s="23">
        <v>901</v>
      </c>
      <c r="D57" s="23">
        <v>118.79</v>
      </c>
      <c r="E57" s="25">
        <v>12102</v>
      </c>
      <c r="F57" s="25">
        <f t="shared" si="1"/>
        <v>1437596.58</v>
      </c>
      <c r="G57" s="26"/>
    </row>
    <row r="58" s="1" customFormat="1" ht="15.6" spans="1:7">
      <c r="A58" s="22" t="s">
        <v>17</v>
      </c>
      <c r="B58" s="22" t="s">
        <v>15</v>
      </c>
      <c r="C58" s="23">
        <v>801</v>
      </c>
      <c r="D58" s="23">
        <v>118.79</v>
      </c>
      <c r="E58" s="25">
        <v>12052</v>
      </c>
      <c r="F58" s="25">
        <f t="shared" si="1"/>
        <v>1431657.08</v>
      </c>
      <c r="G58" s="26"/>
    </row>
    <row r="59" s="1" customFormat="1" ht="15.6" spans="1:7">
      <c r="A59" s="22" t="s">
        <v>17</v>
      </c>
      <c r="B59" s="22" t="s">
        <v>15</v>
      </c>
      <c r="C59" s="23">
        <v>701</v>
      </c>
      <c r="D59" s="23">
        <v>118.79</v>
      </c>
      <c r="E59" s="25">
        <v>12002</v>
      </c>
      <c r="F59" s="25">
        <f t="shared" si="1"/>
        <v>1425717.58</v>
      </c>
      <c r="G59" s="26"/>
    </row>
    <row r="60" s="1" customFormat="1" ht="15.6" spans="1:7">
      <c r="A60" s="22" t="s">
        <v>17</v>
      </c>
      <c r="B60" s="22" t="s">
        <v>15</v>
      </c>
      <c r="C60" s="23">
        <v>601</v>
      </c>
      <c r="D60" s="24">
        <v>118.79</v>
      </c>
      <c r="E60" s="25">
        <v>11952</v>
      </c>
      <c r="F60" s="25">
        <f t="shared" si="1"/>
        <v>1419778.08</v>
      </c>
      <c r="G60" s="26"/>
    </row>
    <row r="61" s="1" customFormat="1" ht="15.6" spans="1:7">
      <c r="A61" s="22" t="s">
        <v>17</v>
      </c>
      <c r="B61" s="22" t="s">
        <v>15</v>
      </c>
      <c r="C61" s="23">
        <v>501</v>
      </c>
      <c r="D61" s="24">
        <v>118.79</v>
      </c>
      <c r="E61" s="25">
        <v>11902</v>
      </c>
      <c r="F61" s="25">
        <f t="shared" si="1"/>
        <v>1413838.58</v>
      </c>
      <c r="G61" s="26"/>
    </row>
    <row r="62" s="1" customFormat="1" ht="15.6" spans="1:7">
      <c r="A62" s="22" t="s">
        <v>17</v>
      </c>
      <c r="B62" s="22" t="s">
        <v>15</v>
      </c>
      <c r="C62" s="23">
        <v>401</v>
      </c>
      <c r="D62" s="24">
        <v>118.79</v>
      </c>
      <c r="E62" s="25">
        <v>11752</v>
      </c>
      <c r="F62" s="25">
        <f t="shared" si="1"/>
        <v>1396020.08</v>
      </c>
      <c r="G62" s="26"/>
    </row>
    <row r="63" s="1" customFormat="1" ht="15.6" spans="1:7">
      <c r="A63" s="22" t="s">
        <v>17</v>
      </c>
      <c r="B63" s="22" t="s">
        <v>15</v>
      </c>
      <c r="C63" s="23">
        <v>301</v>
      </c>
      <c r="D63" s="24">
        <v>118.79</v>
      </c>
      <c r="E63" s="25">
        <v>11802</v>
      </c>
      <c r="F63" s="25">
        <f t="shared" si="1"/>
        <v>1401959.58</v>
      </c>
      <c r="G63" s="26"/>
    </row>
    <row r="64" s="1" customFormat="1" ht="15.6" spans="1:7">
      <c r="A64" s="22" t="s">
        <v>17</v>
      </c>
      <c r="B64" s="22" t="s">
        <v>15</v>
      </c>
      <c r="C64" s="23">
        <v>201</v>
      </c>
      <c r="D64" s="24">
        <v>118.79</v>
      </c>
      <c r="E64" s="25">
        <v>11752</v>
      </c>
      <c r="F64" s="25">
        <f t="shared" si="1"/>
        <v>1396020.08</v>
      </c>
      <c r="G64" s="26"/>
    </row>
    <row r="65" s="1" customFormat="1" ht="15.6" spans="1:7">
      <c r="A65" s="22" t="s">
        <v>17</v>
      </c>
      <c r="B65" s="22" t="s">
        <v>15</v>
      </c>
      <c r="C65" s="23">
        <v>101</v>
      </c>
      <c r="D65" s="24">
        <v>119.01</v>
      </c>
      <c r="E65" s="25">
        <v>11686</v>
      </c>
      <c r="F65" s="25">
        <f t="shared" si="1"/>
        <v>1390750.86</v>
      </c>
      <c r="G65" s="26"/>
    </row>
    <row r="66" s="1" customFormat="1" ht="15.6" spans="1:7">
      <c r="A66" s="22" t="s">
        <v>17</v>
      </c>
      <c r="B66" s="22" t="s">
        <v>15</v>
      </c>
      <c r="C66" s="23">
        <v>1202</v>
      </c>
      <c r="D66" s="24">
        <v>105.83</v>
      </c>
      <c r="E66" s="25">
        <v>11870</v>
      </c>
      <c r="F66" s="25">
        <f t="shared" si="1"/>
        <v>1256202.1</v>
      </c>
      <c r="G66" s="26"/>
    </row>
    <row r="67" s="1" customFormat="1" ht="15.6" spans="1:7">
      <c r="A67" s="22" t="s">
        <v>17</v>
      </c>
      <c r="B67" s="22" t="s">
        <v>15</v>
      </c>
      <c r="C67" s="23">
        <v>1102</v>
      </c>
      <c r="D67" s="24">
        <v>108.95</v>
      </c>
      <c r="E67" s="25">
        <v>11919</v>
      </c>
      <c r="F67" s="25">
        <f t="shared" si="1"/>
        <v>1298575.05</v>
      </c>
      <c r="G67" s="26"/>
    </row>
    <row r="68" s="1" customFormat="1" ht="15.6" spans="1:7">
      <c r="A68" s="22" t="s">
        <v>17</v>
      </c>
      <c r="B68" s="22" t="s">
        <v>15</v>
      </c>
      <c r="C68" s="23">
        <v>1002</v>
      </c>
      <c r="D68" s="24">
        <v>108.95</v>
      </c>
      <c r="E68" s="25">
        <v>11969</v>
      </c>
      <c r="F68" s="25">
        <f t="shared" si="1"/>
        <v>1304022.55</v>
      </c>
      <c r="G68" s="26"/>
    </row>
    <row r="69" s="1" customFormat="1" ht="15.6" spans="1:7">
      <c r="A69" s="22" t="s">
        <v>17</v>
      </c>
      <c r="B69" s="22" t="s">
        <v>15</v>
      </c>
      <c r="C69" s="23">
        <v>902</v>
      </c>
      <c r="D69" s="24">
        <v>108.95</v>
      </c>
      <c r="E69" s="25">
        <v>11919</v>
      </c>
      <c r="F69" s="25">
        <f t="shared" si="1"/>
        <v>1298575.05</v>
      </c>
      <c r="G69" s="26"/>
    </row>
    <row r="70" s="1" customFormat="1" ht="15.6" spans="1:7">
      <c r="A70" s="22" t="s">
        <v>17</v>
      </c>
      <c r="B70" s="22" t="s">
        <v>15</v>
      </c>
      <c r="C70" s="23">
        <v>802</v>
      </c>
      <c r="D70" s="24">
        <v>108.95</v>
      </c>
      <c r="E70" s="25">
        <v>11869</v>
      </c>
      <c r="F70" s="25">
        <f t="shared" si="1"/>
        <v>1293127.55</v>
      </c>
      <c r="G70" s="26"/>
    </row>
    <row r="71" s="1" customFormat="1" ht="15.6" spans="1:7">
      <c r="A71" s="22" t="s">
        <v>17</v>
      </c>
      <c r="B71" s="22" t="s">
        <v>15</v>
      </c>
      <c r="C71" s="23">
        <v>702</v>
      </c>
      <c r="D71" s="24">
        <v>108.95</v>
      </c>
      <c r="E71" s="25">
        <v>11819</v>
      </c>
      <c r="F71" s="25">
        <f t="shared" si="1"/>
        <v>1287680.05</v>
      </c>
      <c r="G71" s="26"/>
    </row>
    <row r="72" s="1" customFormat="1" ht="15.6" spans="1:7">
      <c r="A72" s="22" t="s">
        <v>17</v>
      </c>
      <c r="B72" s="22" t="s">
        <v>15</v>
      </c>
      <c r="C72" s="23">
        <v>602</v>
      </c>
      <c r="D72" s="24">
        <v>108.95</v>
      </c>
      <c r="E72" s="25">
        <v>11769</v>
      </c>
      <c r="F72" s="25">
        <f t="shared" si="1"/>
        <v>1282232.55</v>
      </c>
      <c r="G72" s="26"/>
    </row>
    <row r="73" s="1" customFormat="1" ht="15.6" spans="1:7">
      <c r="A73" s="22" t="s">
        <v>17</v>
      </c>
      <c r="B73" s="22" t="s">
        <v>15</v>
      </c>
      <c r="C73" s="23">
        <v>502</v>
      </c>
      <c r="D73" s="24">
        <v>108.95</v>
      </c>
      <c r="E73" s="25">
        <v>11719</v>
      </c>
      <c r="F73" s="25">
        <f t="shared" si="1"/>
        <v>1276785.05</v>
      </c>
      <c r="G73" s="26"/>
    </row>
    <row r="74" s="1" customFormat="1" ht="15.6" spans="1:7">
      <c r="A74" s="22" t="s">
        <v>17</v>
      </c>
      <c r="B74" s="22" t="s">
        <v>15</v>
      </c>
      <c r="C74" s="23">
        <v>402</v>
      </c>
      <c r="D74" s="24">
        <v>108.95</v>
      </c>
      <c r="E74" s="25">
        <v>11569</v>
      </c>
      <c r="F74" s="25">
        <f t="shared" si="1"/>
        <v>1260442.55</v>
      </c>
      <c r="G74" s="26"/>
    </row>
    <row r="75" s="1" customFormat="1" ht="15.6" spans="1:7">
      <c r="A75" s="22" t="s">
        <v>17</v>
      </c>
      <c r="B75" s="22" t="s">
        <v>15</v>
      </c>
      <c r="C75" s="23">
        <v>302</v>
      </c>
      <c r="D75" s="24">
        <v>108.95</v>
      </c>
      <c r="E75" s="25">
        <v>11619</v>
      </c>
      <c r="F75" s="25">
        <f t="shared" si="1"/>
        <v>1265890.05</v>
      </c>
      <c r="G75" s="26"/>
    </row>
    <row r="76" s="1" customFormat="1" ht="15.6" spans="1:7">
      <c r="A76" s="22" t="s">
        <v>17</v>
      </c>
      <c r="B76" s="22" t="s">
        <v>15</v>
      </c>
      <c r="C76" s="23">
        <v>202</v>
      </c>
      <c r="D76" s="24">
        <v>108.95</v>
      </c>
      <c r="E76" s="25">
        <v>11569</v>
      </c>
      <c r="F76" s="25">
        <f t="shared" si="1"/>
        <v>1260442.55</v>
      </c>
      <c r="G76" s="26"/>
    </row>
    <row r="77" s="1" customFormat="1" ht="15.6" spans="1:7">
      <c r="A77" s="22" t="s">
        <v>17</v>
      </c>
      <c r="B77" s="22" t="s">
        <v>15</v>
      </c>
      <c r="C77" s="23">
        <v>102</v>
      </c>
      <c r="D77" s="24">
        <v>97.44</v>
      </c>
      <c r="E77" s="25">
        <v>11547</v>
      </c>
      <c r="F77" s="25">
        <f t="shared" si="1"/>
        <v>1125139.68</v>
      </c>
      <c r="G77" s="26"/>
    </row>
    <row r="78" s="1" customFormat="1" ht="15.6" spans="1:7">
      <c r="A78" s="22" t="s">
        <v>17</v>
      </c>
      <c r="B78" s="22" t="s">
        <v>16</v>
      </c>
      <c r="C78" s="23">
        <v>1201</v>
      </c>
      <c r="D78" s="24">
        <v>108.53</v>
      </c>
      <c r="E78" s="25">
        <v>11870</v>
      </c>
      <c r="F78" s="25">
        <f t="shared" si="1"/>
        <v>1288251.1</v>
      </c>
      <c r="G78" s="26"/>
    </row>
    <row r="79" s="1" customFormat="1" ht="15.6" spans="1:7">
      <c r="A79" s="22" t="s">
        <v>17</v>
      </c>
      <c r="B79" s="22" t="s">
        <v>16</v>
      </c>
      <c r="C79" s="23">
        <v>1101</v>
      </c>
      <c r="D79" s="24">
        <v>111.65</v>
      </c>
      <c r="E79" s="25">
        <v>11919</v>
      </c>
      <c r="F79" s="25">
        <f t="shared" si="1"/>
        <v>1330756.35</v>
      </c>
      <c r="G79" s="26"/>
    </row>
    <row r="80" s="1" customFormat="1" ht="15.6" spans="1:7">
      <c r="A80" s="22" t="s">
        <v>17</v>
      </c>
      <c r="B80" s="22" t="s">
        <v>16</v>
      </c>
      <c r="C80" s="23">
        <v>1001</v>
      </c>
      <c r="D80" s="24">
        <v>111.65</v>
      </c>
      <c r="E80" s="25">
        <v>11969</v>
      </c>
      <c r="F80" s="25">
        <f t="shared" si="1"/>
        <v>1336338.85</v>
      </c>
      <c r="G80" s="26"/>
    </row>
    <row r="81" s="1" customFormat="1" ht="15.6" spans="1:7">
      <c r="A81" s="22" t="s">
        <v>17</v>
      </c>
      <c r="B81" s="22" t="s">
        <v>16</v>
      </c>
      <c r="C81" s="23">
        <v>901</v>
      </c>
      <c r="D81" s="24">
        <v>111.65</v>
      </c>
      <c r="E81" s="25">
        <v>11919</v>
      </c>
      <c r="F81" s="25">
        <f t="shared" si="1"/>
        <v>1330756.35</v>
      </c>
      <c r="G81" s="26"/>
    </row>
    <row r="82" s="1" customFormat="1" ht="15.6" spans="1:7">
      <c r="A82" s="22" t="s">
        <v>17</v>
      </c>
      <c r="B82" s="22" t="s">
        <v>16</v>
      </c>
      <c r="C82" s="23">
        <v>801</v>
      </c>
      <c r="D82" s="24">
        <v>111.65</v>
      </c>
      <c r="E82" s="25">
        <v>11869</v>
      </c>
      <c r="F82" s="25">
        <f t="shared" si="1"/>
        <v>1325173.85</v>
      </c>
      <c r="G82" s="26"/>
    </row>
    <row r="83" s="1" customFormat="1" ht="15.6" spans="1:7">
      <c r="A83" s="22" t="s">
        <v>17</v>
      </c>
      <c r="B83" s="22" t="s">
        <v>16</v>
      </c>
      <c r="C83" s="23">
        <v>701</v>
      </c>
      <c r="D83" s="24">
        <v>111.65</v>
      </c>
      <c r="E83" s="25">
        <v>11819</v>
      </c>
      <c r="F83" s="25">
        <f t="shared" si="1"/>
        <v>1319591.35</v>
      </c>
      <c r="G83" s="26"/>
    </row>
    <row r="84" s="1" customFormat="1" ht="15.6" spans="1:7">
      <c r="A84" s="22" t="s">
        <v>17</v>
      </c>
      <c r="B84" s="22" t="s">
        <v>16</v>
      </c>
      <c r="C84" s="23">
        <v>601</v>
      </c>
      <c r="D84" s="24">
        <v>111.65</v>
      </c>
      <c r="E84" s="25">
        <v>11769</v>
      </c>
      <c r="F84" s="25">
        <f t="shared" si="1"/>
        <v>1314008.85</v>
      </c>
      <c r="G84" s="26"/>
    </row>
    <row r="85" s="1" customFormat="1" ht="15.6" spans="1:7">
      <c r="A85" s="22" t="s">
        <v>17</v>
      </c>
      <c r="B85" s="22" t="s">
        <v>16</v>
      </c>
      <c r="C85" s="23">
        <v>501</v>
      </c>
      <c r="D85" s="24">
        <v>111.65</v>
      </c>
      <c r="E85" s="25">
        <v>11719</v>
      </c>
      <c r="F85" s="25">
        <f t="shared" si="1"/>
        <v>1308426.35</v>
      </c>
      <c r="G85" s="26"/>
    </row>
    <row r="86" s="1" customFormat="1" ht="15.6" spans="1:7">
      <c r="A86" s="22" t="s">
        <v>17</v>
      </c>
      <c r="B86" s="22" t="s">
        <v>16</v>
      </c>
      <c r="C86" s="23">
        <v>401</v>
      </c>
      <c r="D86" s="24">
        <v>111.65</v>
      </c>
      <c r="E86" s="25">
        <v>11569</v>
      </c>
      <c r="F86" s="25">
        <f t="shared" si="1"/>
        <v>1291678.85</v>
      </c>
      <c r="G86" s="26"/>
    </row>
    <row r="87" s="1" customFormat="1" ht="15.6" spans="1:7">
      <c r="A87" s="22" t="s">
        <v>17</v>
      </c>
      <c r="B87" s="22" t="s">
        <v>16</v>
      </c>
      <c r="C87" s="23">
        <v>301</v>
      </c>
      <c r="D87" s="24">
        <v>111.65</v>
      </c>
      <c r="E87" s="25">
        <v>11619</v>
      </c>
      <c r="F87" s="25">
        <f t="shared" si="1"/>
        <v>1297261.35</v>
      </c>
      <c r="G87" s="26"/>
    </row>
    <row r="88" s="1" customFormat="1" ht="15.6" spans="1:7">
      <c r="A88" s="22" t="s">
        <v>17</v>
      </c>
      <c r="B88" s="22" t="s">
        <v>16</v>
      </c>
      <c r="C88" s="23">
        <v>201</v>
      </c>
      <c r="D88" s="24">
        <v>111.65</v>
      </c>
      <c r="E88" s="25">
        <v>11569</v>
      </c>
      <c r="F88" s="25">
        <f t="shared" si="1"/>
        <v>1291678.85</v>
      </c>
      <c r="G88" s="26"/>
    </row>
    <row r="89" s="1" customFormat="1" ht="15.6" spans="1:7">
      <c r="A89" s="22" t="s">
        <v>17</v>
      </c>
      <c r="B89" s="22" t="s">
        <v>16</v>
      </c>
      <c r="C89" s="23">
        <v>101</v>
      </c>
      <c r="D89" s="24">
        <v>111.87</v>
      </c>
      <c r="E89" s="25">
        <v>11547</v>
      </c>
      <c r="F89" s="25">
        <f t="shared" si="1"/>
        <v>1291762.89</v>
      </c>
      <c r="G89" s="26"/>
    </row>
    <row r="90" s="1" customFormat="1" ht="15.6" spans="1:7">
      <c r="A90" s="22" t="s">
        <v>17</v>
      </c>
      <c r="B90" s="22" t="s">
        <v>16</v>
      </c>
      <c r="C90" s="23">
        <v>1202</v>
      </c>
      <c r="D90" s="24">
        <v>107.12</v>
      </c>
      <c r="E90" s="25">
        <v>11870</v>
      </c>
      <c r="F90" s="25">
        <f t="shared" si="1"/>
        <v>1271514.4</v>
      </c>
      <c r="G90" s="26"/>
    </row>
    <row r="91" s="1" customFormat="1" ht="15.6" spans="1:7">
      <c r="A91" s="22" t="s">
        <v>17</v>
      </c>
      <c r="B91" s="22" t="s">
        <v>16</v>
      </c>
      <c r="C91" s="23">
        <v>1102</v>
      </c>
      <c r="D91" s="24">
        <v>110.24</v>
      </c>
      <c r="E91" s="25">
        <v>11919</v>
      </c>
      <c r="F91" s="25">
        <f t="shared" si="1"/>
        <v>1313950.56</v>
      </c>
      <c r="G91" s="26"/>
    </row>
    <row r="92" s="1" customFormat="1" ht="15.6" spans="1:7">
      <c r="A92" s="22" t="s">
        <v>17</v>
      </c>
      <c r="B92" s="22" t="s">
        <v>16</v>
      </c>
      <c r="C92" s="23">
        <v>1002</v>
      </c>
      <c r="D92" s="24">
        <v>110.24</v>
      </c>
      <c r="E92" s="25">
        <v>11969</v>
      </c>
      <c r="F92" s="25">
        <f t="shared" si="1"/>
        <v>1319462.56</v>
      </c>
      <c r="G92" s="26"/>
    </row>
    <row r="93" s="1" customFormat="1" ht="15.6" spans="1:7">
      <c r="A93" s="22" t="s">
        <v>17</v>
      </c>
      <c r="B93" s="22" t="s">
        <v>16</v>
      </c>
      <c r="C93" s="23">
        <v>902</v>
      </c>
      <c r="D93" s="24">
        <v>110.24</v>
      </c>
      <c r="E93" s="25">
        <v>11919</v>
      </c>
      <c r="F93" s="25">
        <f t="shared" si="1"/>
        <v>1313950.56</v>
      </c>
      <c r="G93" s="26"/>
    </row>
    <row r="94" s="1" customFormat="1" ht="15.6" spans="1:7">
      <c r="A94" s="22" t="s">
        <v>17</v>
      </c>
      <c r="B94" s="22" t="s">
        <v>16</v>
      </c>
      <c r="C94" s="23">
        <v>802</v>
      </c>
      <c r="D94" s="24">
        <v>110.24</v>
      </c>
      <c r="E94" s="25">
        <v>11869</v>
      </c>
      <c r="F94" s="25">
        <f t="shared" si="1"/>
        <v>1308438.56</v>
      </c>
      <c r="G94" s="26"/>
    </row>
    <row r="95" s="1" customFormat="1" ht="15.6" spans="1:7">
      <c r="A95" s="22" t="s">
        <v>17</v>
      </c>
      <c r="B95" s="22" t="s">
        <v>16</v>
      </c>
      <c r="C95" s="23">
        <v>702</v>
      </c>
      <c r="D95" s="24">
        <v>110.24</v>
      </c>
      <c r="E95" s="25">
        <v>11819</v>
      </c>
      <c r="F95" s="25">
        <f t="shared" si="1"/>
        <v>1302926.56</v>
      </c>
      <c r="G95" s="26"/>
    </row>
    <row r="96" s="1" customFormat="1" ht="15.6" spans="1:7">
      <c r="A96" s="22" t="s">
        <v>17</v>
      </c>
      <c r="B96" s="22" t="s">
        <v>16</v>
      </c>
      <c r="C96" s="23">
        <v>602</v>
      </c>
      <c r="D96" s="24">
        <v>110.24</v>
      </c>
      <c r="E96" s="25">
        <v>11769</v>
      </c>
      <c r="F96" s="25">
        <f t="shared" si="1"/>
        <v>1297414.56</v>
      </c>
      <c r="G96" s="26"/>
    </row>
    <row r="97" s="1" customFormat="1" ht="15.6" spans="1:7">
      <c r="A97" s="22" t="s">
        <v>17</v>
      </c>
      <c r="B97" s="22" t="s">
        <v>16</v>
      </c>
      <c r="C97" s="23">
        <v>502</v>
      </c>
      <c r="D97" s="24">
        <v>110.24</v>
      </c>
      <c r="E97" s="25">
        <v>11719</v>
      </c>
      <c r="F97" s="25">
        <f t="shared" si="1"/>
        <v>1291902.56</v>
      </c>
      <c r="G97" s="26"/>
    </row>
    <row r="98" s="1" customFormat="1" ht="15.6" spans="1:7">
      <c r="A98" s="22" t="s">
        <v>17</v>
      </c>
      <c r="B98" s="22" t="s">
        <v>16</v>
      </c>
      <c r="C98" s="23">
        <v>402</v>
      </c>
      <c r="D98" s="24">
        <v>110.24</v>
      </c>
      <c r="E98" s="25">
        <v>11569</v>
      </c>
      <c r="F98" s="25">
        <f t="shared" si="1"/>
        <v>1275366.56</v>
      </c>
      <c r="G98" s="26"/>
    </row>
    <row r="99" s="1" customFormat="1" ht="15.6" spans="1:7">
      <c r="A99" s="22" t="s">
        <v>17</v>
      </c>
      <c r="B99" s="22" t="s">
        <v>16</v>
      </c>
      <c r="C99" s="23">
        <v>302</v>
      </c>
      <c r="D99" s="24">
        <v>110.24</v>
      </c>
      <c r="E99" s="25">
        <v>11619</v>
      </c>
      <c r="F99" s="25">
        <f t="shared" si="1"/>
        <v>1280878.56</v>
      </c>
      <c r="G99" s="26"/>
    </row>
    <row r="100" s="1" customFormat="1" ht="15.6" spans="1:7">
      <c r="A100" s="22" t="s">
        <v>17</v>
      </c>
      <c r="B100" s="22" t="s">
        <v>16</v>
      </c>
      <c r="C100" s="23">
        <v>202</v>
      </c>
      <c r="D100" s="24">
        <v>110.24</v>
      </c>
      <c r="E100" s="25">
        <v>11569</v>
      </c>
      <c r="F100" s="25">
        <f t="shared" si="1"/>
        <v>1275366.56</v>
      </c>
      <c r="G100" s="26"/>
    </row>
    <row r="101" s="1" customFormat="1" ht="15.6" spans="1:7">
      <c r="A101" s="22" t="s">
        <v>17</v>
      </c>
      <c r="B101" s="22" t="s">
        <v>16</v>
      </c>
      <c r="C101" s="23">
        <v>102</v>
      </c>
      <c r="D101" s="24">
        <v>100.26</v>
      </c>
      <c r="E101" s="25">
        <v>11547</v>
      </c>
      <c r="F101" s="25">
        <f t="shared" si="1"/>
        <v>1157702.22</v>
      </c>
      <c r="G101" s="26"/>
    </row>
    <row r="102" s="1" customFormat="1" ht="15.6" spans="1:7">
      <c r="A102" s="22" t="s">
        <v>17</v>
      </c>
      <c r="B102" s="22" t="s">
        <v>18</v>
      </c>
      <c r="C102" s="23">
        <v>1201</v>
      </c>
      <c r="D102" s="24">
        <v>105.83</v>
      </c>
      <c r="E102" s="25">
        <v>11920</v>
      </c>
      <c r="F102" s="25">
        <f t="shared" si="1"/>
        <v>1261493.6</v>
      </c>
      <c r="G102" s="26"/>
    </row>
    <row r="103" s="1" customFormat="1" ht="15.6" spans="1:7">
      <c r="A103" s="22" t="s">
        <v>17</v>
      </c>
      <c r="B103" s="22" t="s">
        <v>18</v>
      </c>
      <c r="C103" s="23">
        <v>1101</v>
      </c>
      <c r="D103" s="24">
        <v>108.95</v>
      </c>
      <c r="E103" s="25">
        <v>11969</v>
      </c>
      <c r="F103" s="25">
        <f t="shared" si="1"/>
        <v>1304022.55</v>
      </c>
      <c r="G103" s="26"/>
    </row>
    <row r="104" s="1" customFormat="1" ht="15.6" spans="1:7">
      <c r="A104" s="22" t="s">
        <v>17</v>
      </c>
      <c r="B104" s="22" t="s">
        <v>18</v>
      </c>
      <c r="C104" s="23">
        <v>1001</v>
      </c>
      <c r="D104" s="24">
        <v>108.95</v>
      </c>
      <c r="E104" s="25">
        <v>12019</v>
      </c>
      <c r="F104" s="25">
        <f t="shared" si="1"/>
        <v>1309470.05</v>
      </c>
      <c r="G104" s="26"/>
    </row>
    <row r="105" s="1" customFormat="1" ht="15.6" spans="1:7">
      <c r="A105" s="22" t="s">
        <v>17</v>
      </c>
      <c r="B105" s="22" t="s">
        <v>18</v>
      </c>
      <c r="C105" s="23">
        <v>901</v>
      </c>
      <c r="D105" s="24">
        <v>108.95</v>
      </c>
      <c r="E105" s="25">
        <v>11969</v>
      </c>
      <c r="F105" s="25">
        <f t="shared" si="1"/>
        <v>1304022.55</v>
      </c>
      <c r="G105" s="26"/>
    </row>
    <row r="106" s="1" customFormat="1" ht="15.6" spans="1:7">
      <c r="A106" s="22" t="s">
        <v>17</v>
      </c>
      <c r="B106" s="22" t="s">
        <v>18</v>
      </c>
      <c r="C106" s="23">
        <v>801</v>
      </c>
      <c r="D106" s="24">
        <v>108.95</v>
      </c>
      <c r="E106" s="25">
        <v>11919</v>
      </c>
      <c r="F106" s="25">
        <f t="shared" si="1"/>
        <v>1298575.05</v>
      </c>
      <c r="G106" s="26"/>
    </row>
    <row r="107" s="1" customFormat="1" ht="15.6" spans="1:7">
      <c r="A107" s="22" t="s">
        <v>17</v>
      </c>
      <c r="B107" s="22" t="s">
        <v>18</v>
      </c>
      <c r="C107" s="23">
        <v>701</v>
      </c>
      <c r="D107" s="24">
        <v>108.95</v>
      </c>
      <c r="E107" s="25">
        <v>11869</v>
      </c>
      <c r="F107" s="25">
        <f t="shared" si="1"/>
        <v>1293127.55</v>
      </c>
      <c r="G107" s="26"/>
    </row>
    <row r="108" s="1" customFormat="1" ht="15.6" spans="1:7">
      <c r="A108" s="22" t="s">
        <v>17</v>
      </c>
      <c r="B108" s="22" t="s">
        <v>18</v>
      </c>
      <c r="C108" s="23">
        <v>601</v>
      </c>
      <c r="D108" s="24">
        <v>108.95</v>
      </c>
      <c r="E108" s="25">
        <v>11819</v>
      </c>
      <c r="F108" s="25">
        <f t="shared" si="1"/>
        <v>1287680.05</v>
      </c>
      <c r="G108" s="26"/>
    </row>
    <row r="109" s="1" customFormat="1" ht="15.6" spans="1:7">
      <c r="A109" s="22" t="s">
        <v>17</v>
      </c>
      <c r="B109" s="22" t="s">
        <v>18</v>
      </c>
      <c r="C109" s="23">
        <v>501</v>
      </c>
      <c r="D109" s="24">
        <v>108.95</v>
      </c>
      <c r="E109" s="25">
        <v>11769</v>
      </c>
      <c r="F109" s="25">
        <f t="shared" si="1"/>
        <v>1282232.55</v>
      </c>
      <c r="G109" s="26"/>
    </row>
    <row r="110" s="1" customFormat="1" ht="15.6" spans="1:7">
      <c r="A110" s="22" t="s">
        <v>17</v>
      </c>
      <c r="B110" s="22" t="s">
        <v>18</v>
      </c>
      <c r="C110" s="23">
        <v>401</v>
      </c>
      <c r="D110" s="24">
        <v>108.95</v>
      </c>
      <c r="E110" s="25">
        <v>11619</v>
      </c>
      <c r="F110" s="25">
        <f t="shared" si="1"/>
        <v>1265890.05</v>
      </c>
      <c r="G110" s="26"/>
    </row>
    <row r="111" s="1" customFormat="1" ht="15.6" spans="1:7">
      <c r="A111" s="22" t="s">
        <v>17</v>
      </c>
      <c r="B111" s="22" t="s">
        <v>18</v>
      </c>
      <c r="C111" s="23">
        <v>301</v>
      </c>
      <c r="D111" s="24">
        <v>108.95</v>
      </c>
      <c r="E111" s="25">
        <v>11669</v>
      </c>
      <c r="F111" s="25">
        <f t="shared" si="1"/>
        <v>1271337.55</v>
      </c>
      <c r="G111" s="26"/>
    </row>
    <row r="112" s="1" customFormat="1" ht="15.6" spans="1:7">
      <c r="A112" s="22" t="s">
        <v>17</v>
      </c>
      <c r="B112" s="22" t="s">
        <v>18</v>
      </c>
      <c r="C112" s="23">
        <v>201</v>
      </c>
      <c r="D112" s="24">
        <v>108.95</v>
      </c>
      <c r="E112" s="25">
        <v>11619</v>
      </c>
      <c r="F112" s="25">
        <f t="shared" si="1"/>
        <v>1265890.05</v>
      </c>
      <c r="G112" s="26"/>
    </row>
    <row r="113" s="1" customFormat="1" ht="15.6" spans="1:7">
      <c r="A113" s="22" t="s">
        <v>17</v>
      </c>
      <c r="B113" s="22" t="s">
        <v>18</v>
      </c>
      <c r="C113" s="23">
        <v>101</v>
      </c>
      <c r="D113" s="24">
        <v>97.44</v>
      </c>
      <c r="E113" s="25">
        <v>11597</v>
      </c>
      <c r="F113" s="25">
        <f t="shared" si="1"/>
        <v>1130011.68</v>
      </c>
      <c r="G113" s="26"/>
    </row>
    <row r="114" s="1" customFormat="1" ht="15.6" spans="1:7">
      <c r="A114" s="22" t="s">
        <v>17</v>
      </c>
      <c r="B114" s="22" t="s">
        <v>18</v>
      </c>
      <c r="C114" s="23">
        <v>1202</v>
      </c>
      <c r="D114" s="23">
        <v>115.67</v>
      </c>
      <c r="E114" s="25">
        <v>12244</v>
      </c>
      <c r="F114" s="25">
        <f t="shared" si="1"/>
        <v>1416263.48</v>
      </c>
      <c r="G114" s="26"/>
    </row>
    <row r="115" s="1" customFormat="1" ht="15.6" spans="1:7">
      <c r="A115" s="22" t="s">
        <v>17</v>
      </c>
      <c r="B115" s="22" t="s">
        <v>18</v>
      </c>
      <c r="C115" s="23">
        <v>1102</v>
      </c>
      <c r="D115" s="23">
        <v>118.79</v>
      </c>
      <c r="E115" s="25">
        <v>12302</v>
      </c>
      <c r="F115" s="25">
        <f t="shared" si="1"/>
        <v>1461354.58</v>
      </c>
      <c r="G115" s="26"/>
    </row>
    <row r="116" s="1" customFormat="1" ht="15.6" spans="1:7">
      <c r="A116" s="22" t="s">
        <v>17</v>
      </c>
      <c r="B116" s="22" t="s">
        <v>18</v>
      </c>
      <c r="C116" s="23">
        <v>1002</v>
      </c>
      <c r="D116" s="23">
        <v>118.79</v>
      </c>
      <c r="E116" s="25">
        <v>12352</v>
      </c>
      <c r="F116" s="25">
        <f t="shared" si="1"/>
        <v>1467294.08</v>
      </c>
      <c r="G116" s="26"/>
    </row>
    <row r="117" s="1" customFormat="1" ht="15.6" spans="1:7">
      <c r="A117" s="22" t="s">
        <v>17</v>
      </c>
      <c r="B117" s="22" t="s">
        <v>18</v>
      </c>
      <c r="C117" s="23">
        <v>902</v>
      </c>
      <c r="D117" s="23">
        <v>118.79</v>
      </c>
      <c r="E117" s="25">
        <v>12302</v>
      </c>
      <c r="F117" s="25">
        <f t="shared" si="1"/>
        <v>1461354.58</v>
      </c>
      <c r="G117" s="26"/>
    </row>
    <row r="118" s="1" customFormat="1" ht="15.6" spans="1:7">
      <c r="A118" s="22" t="s">
        <v>17</v>
      </c>
      <c r="B118" s="22" t="s">
        <v>18</v>
      </c>
      <c r="C118" s="23">
        <v>802</v>
      </c>
      <c r="D118" s="23">
        <v>118.79</v>
      </c>
      <c r="E118" s="25">
        <v>12252</v>
      </c>
      <c r="F118" s="25">
        <f t="shared" ref="F118:F125" si="2">D118*E118</f>
        <v>1455415.08</v>
      </c>
      <c r="G118" s="26"/>
    </row>
    <row r="119" s="1" customFormat="1" ht="15.6" spans="1:7">
      <c r="A119" s="22" t="s">
        <v>17</v>
      </c>
      <c r="B119" s="22" t="s">
        <v>18</v>
      </c>
      <c r="C119" s="23">
        <v>702</v>
      </c>
      <c r="D119" s="23">
        <v>118.79</v>
      </c>
      <c r="E119" s="25">
        <v>12202</v>
      </c>
      <c r="F119" s="25">
        <f t="shared" si="2"/>
        <v>1449475.58</v>
      </c>
      <c r="G119" s="26"/>
    </row>
    <row r="120" s="1" customFormat="1" ht="15.6" spans="1:7">
      <c r="A120" s="22" t="s">
        <v>17</v>
      </c>
      <c r="B120" s="22" t="s">
        <v>18</v>
      </c>
      <c r="C120" s="23">
        <v>602</v>
      </c>
      <c r="D120" s="23">
        <v>118.79</v>
      </c>
      <c r="E120" s="25">
        <v>12152</v>
      </c>
      <c r="F120" s="25">
        <f t="shared" si="2"/>
        <v>1443536.08</v>
      </c>
      <c r="G120" s="26"/>
    </row>
    <row r="121" s="1" customFormat="1" ht="15.6" spans="1:7">
      <c r="A121" s="22" t="s">
        <v>17</v>
      </c>
      <c r="B121" s="22" t="s">
        <v>18</v>
      </c>
      <c r="C121" s="23">
        <v>502</v>
      </c>
      <c r="D121" s="23">
        <v>118.79</v>
      </c>
      <c r="E121" s="25">
        <v>12102</v>
      </c>
      <c r="F121" s="25">
        <f t="shared" si="2"/>
        <v>1437596.58</v>
      </c>
      <c r="G121" s="26"/>
    </row>
    <row r="122" s="1" customFormat="1" ht="15.6" spans="1:7">
      <c r="A122" s="22" t="s">
        <v>17</v>
      </c>
      <c r="B122" s="22" t="s">
        <v>18</v>
      </c>
      <c r="C122" s="23">
        <v>402</v>
      </c>
      <c r="D122" s="23">
        <v>118.79</v>
      </c>
      <c r="E122" s="25">
        <v>11952</v>
      </c>
      <c r="F122" s="25">
        <f t="shared" si="2"/>
        <v>1419778.08</v>
      </c>
      <c r="G122" s="26"/>
    </row>
    <row r="123" s="1" customFormat="1" ht="15.6" spans="1:7">
      <c r="A123" s="22" t="s">
        <v>17</v>
      </c>
      <c r="B123" s="22" t="s">
        <v>18</v>
      </c>
      <c r="C123" s="23">
        <v>302</v>
      </c>
      <c r="D123" s="23">
        <v>118.79</v>
      </c>
      <c r="E123" s="25">
        <v>12002</v>
      </c>
      <c r="F123" s="25">
        <f t="shared" si="2"/>
        <v>1425717.58</v>
      </c>
      <c r="G123" s="26"/>
    </row>
    <row r="124" s="1" customFormat="1" ht="15.6" spans="1:7">
      <c r="A124" s="22" t="s">
        <v>17</v>
      </c>
      <c r="B124" s="22" t="s">
        <v>18</v>
      </c>
      <c r="C124" s="23">
        <v>202</v>
      </c>
      <c r="D124" s="23">
        <v>118.79</v>
      </c>
      <c r="E124" s="25">
        <v>11952</v>
      </c>
      <c r="F124" s="25">
        <f t="shared" si="2"/>
        <v>1419778.08</v>
      </c>
      <c r="G124" s="26"/>
    </row>
    <row r="125" s="1" customFormat="1" ht="15.6" spans="1:7">
      <c r="A125" s="22" t="s">
        <v>17</v>
      </c>
      <c r="B125" s="22" t="s">
        <v>18</v>
      </c>
      <c r="C125" s="23">
        <v>102</v>
      </c>
      <c r="D125" s="23">
        <v>119.01</v>
      </c>
      <c r="E125" s="25">
        <v>11886</v>
      </c>
      <c r="F125" s="25">
        <f t="shared" si="2"/>
        <v>1414552.86</v>
      </c>
      <c r="G125" s="26"/>
    </row>
    <row r="126" s="1" customFormat="1" ht="15.6" spans="1:7">
      <c r="A126" s="27" t="s">
        <v>19</v>
      </c>
      <c r="B126" s="27" t="s">
        <v>15</v>
      </c>
      <c r="C126" s="28">
        <v>801</v>
      </c>
      <c r="D126" s="28">
        <v>133.75</v>
      </c>
      <c r="E126" s="29">
        <v>13002</v>
      </c>
      <c r="F126" s="29">
        <f t="shared" ref="F126:F157" si="3">D126*E126</f>
        <v>1739017.5</v>
      </c>
      <c r="G126" s="26"/>
    </row>
    <row r="127" s="1" customFormat="1" ht="15.6" spans="1:7">
      <c r="A127" s="27" t="s">
        <v>19</v>
      </c>
      <c r="B127" s="27" t="s">
        <v>15</v>
      </c>
      <c r="C127" s="28">
        <v>701</v>
      </c>
      <c r="D127" s="28">
        <v>139.99</v>
      </c>
      <c r="E127" s="29">
        <v>12665</v>
      </c>
      <c r="F127" s="29">
        <f t="shared" si="3"/>
        <v>1772973.35</v>
      </c>
      <c r="G127" s="26"/>
    </row>
    <row r="128" s="1" customFormat="1" ht="15.6" spans="1:7">
      <c r="A128" s="27" t="s">
        <v>19</v>
      </c>
      <c r="B128" s="27" t="s">
        <v>15</v>
      </c>
      <c r="C128" s="28">
        <v>601</v>
      </c>
      <c r="D128" s="28">
        <v>139.99</v>
      </c>
      <c r="E128" s="29">
        <v>12747</v>
      </c>
      <c r="F128" s="29">
        <f t="shared" si="3"/>
        <v>1784452.53</v>
      </c>
      <c r="G128" s="26"/>
    </row>
    <row r="129" s="1" customFormat="1" ht="15.6" spans="1:7">
      <c r="A129" s="27" t="s">
        <v>19</v>
      </c>
      <c r="B129" s="27" t="s">
        <v>15</v>
      </c>
      <c r="C129" s="28">
        <v>501</v>
      </c>
      <c r="D129" s="28">
        <v>139.99</v>
      </c>
      <c r="E129" s="29">
        <v>12665</v>
      </c>
      <c r="F129" s="29">
        <f t="shared" si="3"/>
        <v>1772973.35</v>
      </c>
      <c r="G129" s="26"/>
    </row>
    <row r="130" s="1" customFormat="1" ht="15.6" spans="1:7">
      <c r="A130" s="27" t="s">
        <v>19</v>
      </c>
      <c r="B130" s="27" t="s">
        <v>15</v>
      </c>
      <c r="C130" s="28">
        <v>401</v>
      </c>
      <c r="D130" s="28">
        <v>139.99</v>
      </c>
      <c r="E130" s="29">
        <v>12355</v>
      </c>
      <c r="F130" s="29">
        <f t="shared" si="3"/>
        <v>1729576.45</v>
      </c>
      <c r="G130" s="26"/>
    </row>
    <row r="131" s="1" customFormat="1" ht="15.6" spans="1:7">
      <c r="A131" s="27" t="s">
        <v>19</v>
      </c>
      <c r="B131" s="27" t="s">
        <v>15</v>
      </c>
      <c r="C131" s="28">
        <v>301</v>
      </c>
      <c r="D131" s="28">
        <v>139.99</v>
      </c>
      <c r="E131" s="29">
        <v>12438</v>
      </c>
      <c r="F131" s="29">
        <f t="shared" si="3"/>
        <v>1741195.62</v>
      </c>
      <c r="G131" s="26"/>
    </row>
    <row r="132" s="1" customFormat="1" ht="15.6" spans="1:7">
      <c r="A132" s="27" t="s">
        <v>19</v>
      </c>
      <c r="B132" s="27" t="s">
        <v>15</v>
      </c>
      <c r="C132" s="28">
        <v>201</v>
      </c>
      <c r="D132" s="30">
        <v>139.99</v>
      </c>
      <c r="E132" s="29">
        <v>12334</v>
      </c>
      <c r="F132" s="29">
        <f t="shared" si="3"/>
        <v>1726636.66</v>
      </c>
      <c r="G132" s="26"/>
    </row>
    <row r="133" s="1" customFormat="1" ht="15.6" spans="1:7">
      <c r="A133" s="27" t="s">
        <v>19</v>
      </c>
      <c r="B133" s="27" t="s">
        <v>15</v>
      </c>
      <c r="C133" s="28">
        <v>101</v>
      </c>
      <c r="D133" s="30">
        <v>139.99</v>
      </c>
      <c r="E133" s="29">
        <v>13572</v>
      </c>
      <c r="F133" s="29">
        <f t="shared" si="3"/>
        <v>1899944.28</v>
      </c>
      <c r="G133" s="26"/>
    </row>
    <row r="134" s="1" customFormat="1" ht="15.6" spans="1:7">
      <c r="A134" s="27" t="s">
        <v>19</v>
      </c>
      <c r="B134" s="27" t="s">
        <v>15</v>
      </c>
      <c r="C134" s="28">
        <v>802</v>
      </c>
      <c r="D134" s="30">
        <v>124.22</v>
      </c>
      <c r="E134" s="29">
        <v>12799</v>
      </c>
      <c r="F134" s="29">
        <f t="shared" si="3"/>
        <v>1589891.78</v>
      </c>
      <c r="G134" s="26"/>
    </row>
    <row r="135" s="1" customFormat="1" ht="15.6" spans="1:7">
      <c r="A135" s="27" t="s">
        <v>19</v>
      </c>
      <c r="B135" s="27" t="s">
        <v>15</v>
      </c>
      <c r="C135" s="28">
        <v>702</v>
      </c>
      <c r="D135" s="30">
        <v>124.22</v>
      </c>
      <c r="E135" s="29">
        <v>12458</v>
      </c>
      <c r="F135" s="29">
        <f t="shared" si="3"/>
        <v>1547532.76</v>
      </c>
      <c r="G135" s="26"/>
    </row>
    <row r="136" s="1" customFormat="1" ht="15.6" spans="1:7">
      <c r="A136" s="27" t="s">
        <v>19</v>
      </c>
      <c r="B136" s="27" t="s">
        <v>15</v>
      </c>
      <c r="C136" s="28">
        <v>602</v>
      </c>
      <c r="D136" s="30">
        <v>124.22</v>
      </c>
      <c r="E136" s="29">
        <v>12541</v>
      </c>
      <c r="F136" s="29">
        <f t="shared" si="3"/>
        <v>1557843.02</v>
      </c>
      <c r="G136" s="26"/>
    </row>
    <row r="137" s="1" customFormat="1" ht="15.6" spans="1:7">
      <c r="A137" s="27" t="s">
        <v>19</v>
      </c>
      <c r="B137" s="27" t="s">
        <v>15</v>
      </c>
      <c r="C137" s="28">
        <v>502</v>
      </c>
      <c r="D137" s="30">
        <v>124.22</v>
      </c>
      <c r="E137" s="29">
        <v>12458</v>
      </c>
      <c r="F137" s="29">
        <f t="shared" si="3"/>
        <v>1547532.76</v>
      </c>
      <c r="G137" s="26"/>
    </row>
    <row r="138" s="1" customFormat="1" ht="15.6" spans="1:7">
      <c r="A138" s="27" t="s">
        <v>19</v>
      </c>
      <c r="B138" s="27" t="s">
        <v>15</v>
      </c>
      <c r="C138" s="28">
        <v>402</v>
      </c>
      <c r="D138" s="30">
        <v>124.22</v>
      </c>
      <c r="E138" s="29">
        <v>12149</v>
      </c>
      <c r="F138" s="29">
        <f t="shared" si="3"/>
        <v>1509148.78</v>
      </c>
      <c r="G138" s="26"/>
    </row>
    <row r="139" s="1" customFormat="1" ht="15.6" spans="1:7">
      <c r="A139" s="27" t="s">
        <v>19</v>
      </c>
      <c r="B139" s="27" t="s">
        <v>15</v>
      </c>
      <c r="C139" s="28">
        <v>302</v>
      </c>
      <c r="D139" s="30">
        <v>124.22</v>
      </c>
      <c r="E139" s="29">
        <v>12231</v>
      </c>
      <c r="F139" s="29">
        <f t="shared" si="3"/>
        <v>1519334.82</v>
      </c>
      <c r="G139" s="26"/>
    </row>
    <row r="140" s="1" customFormat="1" ht="15.6" spans="1:7">
      <c r="A140" s="27" t="s">
        <v>19</v>
      </c>
      <c r="B140" s="27" t="s">
        <v>15</v>
      </c>
      <c r="C140" s="28">
        <v>202</v>
      </c>
      <c r="D140" s="30">
        <v>124.22</v>
      </c>
      <c r="E140" s="29">
        <v>12128</v>
      </c>
      <c r="F140" s="29">
        <f t="shared" si="3"/>
        <v>1506540.16</v>
      </c>
      <c r="G140" s="26"/>
    </row>
    <row r="141" s="1" customFormat="1" ht="15.6" spans="1:7">
      <c r="A141" s="27" t="s">
        <v>19</v>
      </c>
      <c r="B141" s="27" t="s">
        <v>15</v>
      </c>
      <c r="C141" s="28">
        <v>102</v>
      </c>
      <c r="D141" s="30">
        <v>124.22</v>
      </c>
      <c r="E141" s="29">
        <v>13366</v>
      </c>
      <c r="F141" s="29">
        <f t="shared" si="3"/>
        <v>1660324.52</v>
      </c>
      <c r="G141" s="26"/>
    </row>
    <row r="142" s="1" customFormat="1" ht="15.6" spans="1:7">
      <c r="A142" s="27" t="s">
        <v>19</v>
      </c>
      <c r="B142" s="27" t="s">
        <v>16</v>
      </c>
      <c r="C142" s="28">
        <v>801</v>
      </c>
      <c r="D142" s="30">
        <v>124.22</v>
      </c>
      <c r="E142" s="29">
        <v>12840</v>
      </c>
      <c r="F142" s="29">
        <f t="shared" si="3"/>
        <v>1594984.8</v>
      </c>
      <c r="G142" s="26"/>
    </row>
    <row r="143" s="1" customFormat="1" ht="15.6" spans="1:7">
      <c r="A143" s="27" t="s">
        <v>19</v>
      </c>
      <c r="B143" s="27" t="s">
        <v>16</v>
      </c>
      <c r="C143" s="28">
        <v>701</v>
      </c>
      <c r="D143" s="30">
        <v>124.22</v>
      </c>
      <c r="E143" s="29">
        <v>12016</v>
      </c>
      <c r="F143" s="29">
        <f t="shared" si="3"/>
        <v>1492627.52</v>
      </c>
      <c r="G143" s="26"/>
    </row>
    <row r="144" s="1" customFormat="1" ht="15.6" spans="1:7">
      <c r="A144" s="27" t="s">
        <v>19</v>
      </c>
      <c r="B144" s="27" t="s">
        <v>16</v>
      </c>
      <c r="C144" s="28">
        <v>601</v>
      </c>
      <c r="D144" s="30">
        <v>124.22</v>
      </c>
      <c r="E144" s="29">
        <v>12592</v>
      </c>
      <c r="F144" s="29">
        <f t="shared" si="3"/>
        <v>1564178.24</v>
      </c>
      <c r="G144" s="26"/>
    </row>
    <row r="145" s="1" customFormat="1" ht="15.6" spans="1:7">
      <c r="A145" s="27" t="s">
        <v>19</v>
      </c>
      <c r="B145" s="27" t="s">
        <v>16</v>
      </c>
      <c r="C145" s="28">
        <v>501</v>
      </c>
      <c r="D145" s="30">
        <v>124.22</v>
      </c>
      <c r="E145" s="29">
        <v>12510</v>
      </c>
      <c r="F145" s="29">
        <f t="shared" si="3"/>
        <v>1553992.2</v>
      </c>
      <c r="G145" s="26"/>
    </row>
    <row r="146" s="1" customFormat="1" ht="15.6" spans="1:7">
      <c r="A146" s="27" t="s">
        <v>19</v>
      </c>
      <c r="B146" s="27" t="s">
        <v>16</v>
      </c>
      <c r="C146" s="28">
        <v>401</v>
      </c>
      <c r="D146" s="30">
        <v>124.22</v>
      </c>
      <c r="E146" s="29">
        <v>12200</v>
      </c>
      <c r="F146" s="29">
        <f t="shared" si="3"/>
        <v>1515484</v>
      </c>
      <c r="G146" s="26"/>
    </row>
    <row r="147" s="1" customFormat="1" ht="15.6" spans="1:7">
      <c r="A147" s="27" t="s">
        <v>19</v>
      </c>
      <c r="B147" s="27" t="s">
        <v>16</v>
      </c>
      <c r="C147" s="28">
        <v>301</v>
      </c>
      <c r="D147" s="30">
        <v>124.22</v>
      </c>
      <c r="E147" s="29">
        <v>12283</v>
      </c>
      <c r="F147" s="29">
        <f t="shared" si="3"/>
        <v>1525794.26</v>
      </c>
      <c r="G147" s="26"/>
    </row>
    <row r="148" s="1" customFormat="1" ht="15.6" spans="1:7">
      <c r="A148" s="27" t="s">
        <v>19</v>
      </c>
      <c r="B148" s="27" t="s">
        <v>16</v>
      </c>
      <c r="C148" s="28">
        <v>201</v>
      </c>
      <c r="D148" s="30">
        <v>124.22</v>
      </c>
      <c r="E148" s="29">
        <v>12180</v>
      </c>
      <c r="F148" s="29">
        <f t="shared" si="3"/>
        <v>1512999.6</v>
      </c>
      <c r="G148" s="26"/>
    </row>
    <row r="149" s="1" customFormat="1" ht="15.6" spans="1:7">
      <c r="A149" s="27" t="s">
        <v>19</v>
      </c>
      <c r="B149" s="27" t="s">
        <v>16</v>
      </c>
      <c r="C149" s="28">
        <v>101</v>
      </c>
      <c r="D149" s="30">
        <v>124.22</v>
      </c>
      <c r="E149" s="29">
        <v>13418</v>
      </c>
      <c r="F149" s="29">
        <f t="shared" si="3"/>
        <v>1666783.96</v>
      </c>
      <c r="G149" s="26"/>
    </row>
    <row r="150" s="1" customFormat="1" ht="15.6" spans="1:7">
      <c r="A150" s="27" t="s">
        <v>19</v>
      </c>
      <c r="B150" s="27" t="s">
        <v>16</v>
      </c>
      <c r="C150" s="31">
        <v>802</v>
      </c>
      <c r="D150" s="32">
        <v>133.75</v>
      </c>
      <c r="E150" s="29">
        <v>13201</v>
      </c>
      <c r="F150" s="29">
        <f t="shared" si="3"/>
        <v>1765633.75</v>
      </c>
      <c r="G150" s="26"/>
    </row>
    <row r="151" s="1" customFormat="1" ht="15.6" spans="1:7">
      <c r="A151" s="27" t="s">
        <v>19</v>
      </c>
      <c r="B151" s="27" t="s">
        <v>16</v>
      </c>
      <c r="C151" s="31">
        <v>702</v>
      </c>
      <c r="D151" s="32">
        <v>139.99</v>
      </c>
      <c r="E151" s="29">
        <v>12871</v>
      </c>
      <c r="F151" s="29">
        <f t="shared" si="3"/>
        <v>1801811.29</v>
      </c>
      <c r="G151" s="26"/>
    </row>
    <row r="152" s="1" customFormat="1" ht="15.6" spans="1:7">
      <c r="A152" s="27" t="s">
        <v>19</v>
      </c>
      <c r="B152" s="27" t="s">
        <v>16</v>
      </c>
      <c r="C152" s="31">
        <v>602</v>
      </c>
      <c r="D152" s="32">
        <v>139.99</v>
      </c>
      <c r="E152" s="29">
        <v>12953</v>
      </c>
      <c r="F152" s="29">
        <f t="shared" si="3"/>
        <v>1813290.47</v>
      </c>
      <c r="G152" s="26"/>
    </row>
    <row r="153" s="1" customFormat="1" ht="15.6" spans="1:7">
      <c r="A153" s="27" t="s">
        <v>19</v>
      </c>
      <c r="B153" s="27" t="s">
        <v>16</v>
      </c>
      <c r="C153" s="31">
        <v>502</v>
      </c>
      <c r="D153" s="32">
        <v>139.99</v>
      </c>
      <c r="E153" s="29">
        <v>12871</v>
      </c>
      <c r="F153" s="29">
        <f t="shared" si="3"/>
        <v>1801811.29</v>
      </c>
      <c r="G153" s="26"/>
    </row>
    <row r="154" s="1" customFormat="1" ht="15.6" spans="1:7">
      <c r="A154" s="27" t="s">
        <v>19</v>
      </c>
      <c r="B154" s="27" t="s">
        <v>16</v>
      </c>
      <c r="C154" s="31">
        <v>402</v>
      </c>
      <c r="D154" s="32">
        <v>139.99</v>
      </c>
      <c r="E154" s="29">
        <v>12561</v>
      </c>
      <c r="F154" s="29">
        <f t="shared" si="3"/>
        <v>1758414.39</v>
      </c>
      <c r="G154" s="26"/>
    </row>
    <row r="155" s="1" customFormat="1" ht="15.6" spans="1:7">
      <c r="A155" s="27" t="s">
        <v>19</v>
      </c>
      <c r="B155" s="27" t="s">
        <v>16</v>
      </c>
      <c r="C155" s="31">
        <v>302</v>
      </c>
      <c r="D155" s="32">
        <v>139.99</v>
      </c>
      <c r="E155" s="29">
        <v>12644</v>
      </c>
      <c r="F155" s="29">
        <f t="shared" si="3"/>
        <v>1770033.56</v>
      </c>
      <c r="G155" s="26"/>
    </row>
    <row r="156" s="1" customFormat="1" ht="15.6" spans="1:7">
      <c r="A156" s="27" t="s">
        <v>19</v>
      </c>
      <c r="B156" s="27" t="s">
        <v>16</v>
      </c>
      <c r="C156" s="31">
        <v>202</v>
      </c>
      <c r="D156" s="32">
        <v>139.99</v>
      </c>
      <c r="E156" s="29">
        <v>12541</v>
      </c>
      <c r="F156" s="29">
        <f t="shared" si="3"/>
        <v>1755614.59</v>
      </c>
      <c r="G156" s="26"/>
    </row>
    <row r="157" s="1" customFormat="1" ht="15.6" spans="1:7">
      <c r="A157" s="27" t="s">
        <v>19</v>
      </c>
      <c r="B157" s="27" t="s">
        <v>16</v>
      </c>
      <c r="C157" s="31">
        <v>102</v>
      </c>
      <c r="D157" s="32">
        <v>139.99</v>
      </c>
      <c r="E157" s="29">
        <v>13779</v>
      </c>
      <c r="F157" s="29">
        <f t="shared" si="3"/>
        <v>1928922.21</v>
      </c>
      <c r="G157" s="26"/>
    </row>
    <row r="158" s="1" customFormat="1" ht="15.6" spans="1:7">
      <c r="A158" s="22" t="s">
        <v>20</v>
      </c>
      <c r="B158" s="22" t="s">
        <v>15</v>
      </c>
      <c r="C158" s="33">
        <v>701</v>
      </c>
      <c r="D158" s="34">
        <v>116.04</v>
      </c>
      <c r="E158" s="25">
        <v>12623</v>
      </c>
      <c r="F158" s="25">
        <f t="shared" ref="F158:F185" si="4">D158*E158</f>
        <v>1464772.92</v>
      </c>
      <c r="G158" s="26"/>
    </row>
    <row r="159" s="1" customFormat="1" ht="15.6" spans="1:7">
      <c r="A159" s="22" t="s">
        <v>20</v>
      </c>
      <c r="B159" s="22" t="s">
        <v>15</v>
      </c>
      <c r="C159" s="33">
        <v>601</v>
      </c>
      <c r="D159" s="34">
        <v>118.34</v>
      </c>
      <c r="E159" s="25">
        <v>13065</v>
      </c>
      <c r="F159" s="25">
        <f t="shared" si="4"/>
        <v>1546112.1</v>
      </c>
      <c r="G159" s="26"/>
    </row>
    <row r="160" s="1" customFormat="1" ht="15.6" spans="1:7">
      <c r="A160" s="22" t="s">
        <v>20</v>
      </c>
      <c r="B160" s="22" t="s">
        <v>15</v>
      </c>
      <c r="C160" s="33">
        <v>501</v>
      </c>
      <c r="D160" s="34">
        <v>118.34</v>
      </c>
      <c r="E160" s="25">
        <v>12983</v>
      </c>
      <c r="F160" s="25">
        <f t="shared" si="4"/>
        <v>1536408.22</v>
      </c>
      <c r="G160" s="26"/>
    </row>
    <row r="161" s="1" customFormat="1" ht="15.6" spans="1:7">
      <c r="A161" s="22" t="s">
        <v>20</v>
      </c>
      <c r="B161" s="22" t="s">
        <v>15</v>
      </c>
      <c r="C161" s="33">
        <v>401</v>
      </c>
      <c r="D161" s="34">
        <v>118.34</v>
      </c>
      <c r="E161" s="25">
        <v>12673</v>
      </c>
      <c r="F161" s="25">
        <f t="shared" si="4"/>
        <v>1499722.82</v>
      </c>
      <c r="G161" s="26"/>
    </row>
    <row r="162" s="1" customFormat="1" ht="15.6" spans="1:7">
      <c r="A162" s="22" t="s">
        <v>20</v>
      </c>
      <c r="B162" s="22" t="s">
        <v>15</v>
      </c>
      <c r="C162" s="33">
        <v>301</v>
      </c>
      <c r="D162" s="34">
        <v>118.34</v>
      </c>
      <c r="E162" s="25">
        <v>12756</v>
      </c>
      <c r="F162" s="25">
        <f t="shared" si="4"/>
        <v>1509545.04</v>
      </c>
      <c r="G162" s="26"/>
    </row>
    <row r="163" s="1" customFormat="1" ht="15.6" spans="1:7">
      <c r="A163" s="22" t="s">
        <v>20</v>
      </c>
      <c r="B163" s="22" t="s">
        <v>15</v>
      </c>
      <c r="C163" s="33">
        <v>201</v>
      </c>
      <c r="D163" s="34">
        <v>118.34</v>
      </c>
      <c r="E163" s="25">
        <v>12653</v>
      </c>
      <c r="F163" s="25">
        <f t="shared" si="4"/>
        <v>1497356.02</v>
      </c>
      <c r="G163" s="26"/>
    </row>
    <row r="164" s="1" customFormat="1" ht="15.6" spans="1:7">
      <c r="A164" s="22" t="s">
        <v>20</v>
      </c>
      <c r="B164" s="22" t="s">
        <v>15</v>
      </c>
      <c r="C164" s="33">
        <v>101</v>
      </c>
      <c r="D164" s="34">
        <v>118.34</v>
      </c>
      <c r="E164" s="25">
        <v>13891</v>
      </c>
      <c r="F164" s="25">
        <f t="shared" si="4"/>
        <v>1643860.94</v>
      </c>
      <c r="G164" s="26"/>
    </row>
    <row r="165" s="1" customFormat="1" ht="15.6" spans="1:7">
      <c r="A165" s="22" t="s">
        <v>20</v>
      </c>
      <c r="B165" s="22" t="s">
        <v>15</v>
      </c>
      <c r="C165" s="33">
        <v>702</v>
      </c>
      <c r="D165" s="34">
        <v>113.9</v>
      </c>
      <c r="E165" s="25">
        <v>12379</v>
      </c>
      <c r="F165" s="25">
        <f t="shared" si="4"/>
        <v>1409968.1</v>
      </c>
      <c r="G165" s="26"/>
    </row>
    <row r="166" s="1" customFormat="1" ht="15.6" spans="1:7">
      <c r="A166" s="22" t="s">
        <v>20</v>
      </c>
      <c r="B166" s="22" t="s">
        <v>15</v>
      </c>
      <c r="C166" s="33">
        <v>602</v>
      </c>
      <c r="D166" s="34">
        <v>116.2</v>
      </c>
      <c r="E166" s="25">
        <v>12911</v>
      </c>
      <c r="F166" s="25">
        <f t="shared" si="4"/>
        <v>1500258.2</v>
      </c>
      <c r="G166" s="26"/>
    </row>
    <row r="167" s="1" customFormat="1" ht="15.6" spans="1:7">
      <c r="A167" s="22" t="s">
        <v>20</v>
      </c>
      <c r="B167" s="22" t="s">
        <v>15</v>
      </c>
      <c r="C167" s="33">
        <v>502</v>
      </c>
      <c r="D167" s="34">
        <v>116.2</v>
      </c>
      <c r="E167" s="25">
        <v>12828</v>
      </c>
      <c r="F167" s="25">
        <f t="shared" si="4"/>
        <v>1490613.6</v>
      </c>
      <c r="G167" s="26"/>
    </row>
    <row r="168" s="1" customFormat="1" ht="15.6" spans="1:7">
      <c r="A168" s="22" t="s">
        <v>20</v>
      </c>
      <c r="B168" s="22" t="s">
        <v>15</v>
      </c>
      <c r="C168" s="33">
        <v>402</v>
      </c>
      <c r="D168" s="34">
        <v>116.2</v>
      </c>
      <c r="E168" s="25">
        <v>12518</v>
      </c>
      <c r="F168" s="25">
        <f t="shared" si="4"/>
        <v>1454591.6</v>
      </c>
      <c r="G168" s="26"/>
    </row>
    <row r="169" s="1" customFormat="1" ht="15.6" spans="1:7">
      <c r="A169" s="22" t="s">
        <v>20</v>
      </c>
      <c r="B169" s="22" t="s">
        <v>15</v>
      </c>
      <c r="C169" s="33">
        <v>302</v>
      </c>
      <c r="D169" s="34">
        <v>116.2</v>
      </c>
      <c r="E169" s="25">
        <v>12601</v>
      </c>
      <c r="F169" s="25">
        <f t="shared" si="4"/>
        <v>1464236.2</v>
      </c>
      <c r="G169" s="26"/>
    </row>
    <row r="170" s="1" customFormat="1" ht="15.6" spans="1:7">
      <c r="A170" s="22" t="s">
        <v>20</v>
      </c>
      <c r="B170" s="22" t="s">
        <v>15</v>
      </c>
      <c r="C170" s="33">
        <v>202</v>
      </c>
      <c r="D170" s="34">
        <v>116.2</v>
      </c>
      <c r="E170" s="25">
        <v>12498</v>
      </c>
      <c r="F170" s="25">
        <f t="shared" si="4"/>
        <v>1452267.6</v>
      </c>
      <c r="G170" s="26"/>
    </row>
    <row r="171" s="1" customFormat="1" ht="15.6" spans="1:7">
      <c r="A171" s="22" t="s">
        <v>20</v>
      </c>
      <c r="B171" s="22" t="s">
        <v>15</v>
      </c>
      <c r="C171" s="33">
        <v>102</v>
      </c>
      <c r="D171" s="34">
        <v>116.2</v>
      </c>
      <c r="E171" s="25">
        <v>13736</v>
      </c>
      <c r="F171" s="25">
        <f t="shared" si="4"/>
        <v>1596123.2</v>
      </c>
      <c r="G171" s="26"/>
    </row>
    <row r="172" s="1" customFormat="1" ht="15.6" spans="1:7">
      <c r="A172" s="22" t="s">
        <v>20</v>
      </c>
      <c r="B172" s="22" t="s">
        <v>16</v>
      </c>
      <c r="C172" s="33">
        <v>701</v>
      </c>
      <c r="D172" s="34">
        <v>113.9</v>
      </c>
      <c r="E172" s="25">
        <v>12428</v>
      </c>
      <c r="F172" s="25">
        <f t="shared" si="4"/>
        <v>1415549.2</v>
      </c>
      <c r="G172" s="26"/>
    </row>
    <row r="173" s="1" customFormat="1" ht="15.6" spans="1:7">
      <c r="A173" s="22" t="s">
        <v>20</v>
      </c>
      <c r="B173" s="22" t="s">
        <v>16</v>
      </c>
      <c r="C173" s="33">
        <v>601</v>
      </c>
      <c r="D173" s="34">
        <v>116.13</v>
      </c>
      <c r="E173" s="25">
        <v>12962</v>
      </c>
      <c r="F173" s="25">
        <f t="shared" si="4"/>
        <v>1505277.06</v>
      </c>
      <c r="G173" s="26"/>
    </row>
    <row r="174" s="1" customFormat="1" ht="15.6" spans="1:7">
      <c r="A174" s="22" t="s">
        <v>20</v>
      </c>
      <c r="B174" s="22" t="s">
        <v>16</v>
      </c>
      <c r="C174" s="33">
        <v>501</v>
      </c>
      <c r="D174" s="34">
        <v>116.13</v>
      </c>
      <c r="E174" s="25">
        <v>12880</v>
      </c>
      <c r="F174" s="25">
        <f t="shared" si="4"/>
        <v>1495754.4</v>
      </c>
      <c r="G174" s="26"/>
    </row>
    <row r="175" s="1" customFormat="1" ht="15.6" spans="1:7">
      <c r="A175" s="22" t="s">
        <v>20</v>
      </c>
      <c r="B175" s="22" t="s">
        <v>16</v>
      </c>
      <c r="C175" s="33">
        <v>401</v>
      </c>
      <c r="D175" s="34">
        <v>116.13</v>
      </c>
      <c r="E175" s="25">
        <v>12570</v>
      </c>
      <c r="F175" s="25">
        <f t="shared" si="4"/>
        <v>1459754.1</v>
      </c>
      <c r="G175" s="26"/>
    </row>
    <row r="176" s="1" customFormat="1" ht="15.6" spans="1:7">
      <c r="A176" s="22" t="s">
        <v>20</v>
      </c>
      <c r="B176" s="22" t="s">
        <v>16</v>
      </c>
      <c r="C176" s="33">
        <v>301</v>
      </c>
      <c r="D176" s="34">
        <v>116.13</v>
      </c>
      <c r="E176" s="25">
        <v>12653</v>
      </c>
      <c r="F176" s="25">
        <f t="shared" si="4"/>
        <v>1469392.89</v>
      </c>
      <c r="G176" s="26"/>
    </row>
    <row r="177" s="1" customFormat="1" ht="15.6" spans="1:7">
      <c r="A177" s="22" t="s">
        <v>20</v>
      </c>
      <c r="B177" s="22" t="s">
        <v>16</v>
      </c>
      <c r="C177" s="33">
        <v>201</v>
      </c>
      <c r="D177" s="34">
        <v>116.13</v>
      </c>
      <c r="E177" s="25">
        <v>12549</v>
      </c>
      <c r="F177" s="25">
        <f t="shared" si="4"/>
        <v>1457315.37</v>
      </c>
      <c r="G177" s="26"/>
    </row>
    <row r="178" s="1" customFormat="1" ht="15.6" spans="1:7">
      <c r="A178" s="22" t="s">
        <v>20</v>
      </c>
      <c r="B178" s="22" t="s">
        <v>16</v>
      </c>
      <c r="C178" s="33">
        <v>101</v>
      </c>
      <c r="D178" s="34">
        <v>116.13</v>
      </c>
      <c r="E178" s="25">
        <v>13788</v>
      </c>
      <c r="F178" s="25">
        <f t="shared" si="4"/>
        <v>1601200.44</v>
      </c>
      <c r="G178" s="26"/>
    </row>
    <row r="179" s="1" customFormat="1" ht="15.6" spans="1:7">
      <c r="A179" s="22" t="s">
        <v>20</v>
      </c>
      <c r="B179" s="22" t="s">
        <v>16</v>
      </c>
      <c r="C179" s="33">
        <v>702</v>
      </c>
      <c r="D179" s="34">
        <v>162.54</v>
      </c>
      <c r="E179" s="25">
        <v>11610</v>
      </c>
      <c r="F179" s="25">
        <f t="shared" si="4"/>
        <v>1887089.4</v>
      </c>
      <c r="G179" s="26"/>
    </row>
    <row r="180" s="1" customFormat="1" ht="15.6" spans="1:7">
      <c r="A180" s="22" t="s">
        <v>20</v>
      </c>
      <c r="B180" s="22" t="s">
        <v>16</v>
      </c>
      <c r="C180" s="33">
        <v>602</v>
      </c>
      <c r="D180" s="34">
        <v>162.54</v>
      </c>
      <c r="E180" s="25">
        <v>13220</v>
      </c>
      <c r="F180" s="25">
        <f t="shared" si="4"/>
        <v>2148778.8</v>
      </c>
      <c r="G180" s="26"/>
    </row>
    <row r="181" s="1" customFormat="1" ht="15.6" spans="1:7">
      <c r="A181" s="22" t="s">
        <v>20</v>
      </c>
      <c r="B181" s="22" t="s">
        <v>16</v>
      </c>
      <c r="C181" s="33">
        <v>502</v>
      </c>
      <c r="D181" s="34">
        <v>162.54</v>
      </c>
      <c r="E181" s="25">
        <v>13138</v>
      </c>
      <c r="F181" s="25">
        <f t="shared" si="4"/>
        <v>2135450.52</v>
      </c>
      <c r="G181" s="26"/>
    </row>
    <row r="182" s="1" customFormat="1" ht="15.6" spans="1:7">
      <c r="A182" s="22" t="s">
        <v>20</v>
      </c>
      <c r="B182" s="22" t="s">
        <v>16</v>
      </c>
      <c r="C182" s="33">
        <v>402</v>
      </c>
      <c r="D182" s="34">
        <v>162.54</v>
      </c>
      <c r="E182" s="25">
        <v>12828</v>
      </c>
      <c r="F182" s="25">
        <f t="shared" si="4"/>
        <v>2085063.12</v>
      </c>
      <c r="G182" s="26"/>
    </row>
    <row r="183" s="1" customFormat="1" ht="15.6" spans="1:7">
      <c r="A183" s="22" t="s">
        <v>20</v>
      </c>
      <c r="B183" s="22" t="s">
        <v>16</v>
      </c>
      <c r="C183" s="33">
        <v>302</v>
      </c>
      <c r="D183" s="34">
        <v>162.54</v>
      </c>
      <c r="E183" s="25">
        <v>12911</v>
      </c>
      <c r="F183" s="25">
        <f t="shared" si="4"/>
        <v>2098553.94</v>
      </c>
      <c r="G183" s="26"/>
    </row>
    <row r="184" s="1" customFormat="1" ht="15.6" spans="1:7">
      <c r="A184" s="22" t="s">
        <v>20</v>
      </c>
      <c r="B184" s="22" t="s">
        <v>16</v>
      </c>
      <c r="C184" s="33">
        <v>202</v>
      </c>
      <c r="D184" s="34">
        <v>162.54</v>
      </c>
      <c r="E184" s="25">
        <v>12807</v>
      </c>
      <c r="F184" s="25">
        <f t="shared" si="4"/>
        <v>2081649.78</v>
      </c>
      <c r="G184" s="26"/>
    </row>
    <row r="185" s="1" customFormat="1" ht="15.6" spans="1:7">
      <c r="A185" s="22" t="s">
        <v>20</v>
      </c>
      <c r="B185" s="22" t="s">
        <v>16</v>
      </c>
      <c r="C185" s="33">
        <v>102</v>
      </c>
      <c r="D185" s="34">
        <v>162.54</v>
      </c>
      <c r="E185" s="25">
        <v>13445</v>
      </c>
      <c r="F185" s="25">
        <f t="shared" si="4"/>
        <v>2185350.3</v>
      </c>
      <c r="G185" s="26"/>
    </row>
    <row r="186" s="1" customFormat="1" ht="15.6" spans="1:7">
      <c r="A186" s="22" t="s">
        <v>21</v>
      </c>
      <c r="B186" s="22" t="s">
        <v>15</v>
      </c>
      <c r="C186" s="33">
        <v>701</v>
      </c>
      <c r="D186" s="34">
        <v>117.64</v>
      </c>
      <c r="E186" s="25">
        <v>13095</v>
      </c>
      <c r="F186" s="25">
        <f t="shared" ref="F186:F213" si="5">D186*E186</f>
        <v>1540495.8</v>
      </c>
      <c r="G186" s="26"/>
    </row>
    <row r="187" s="1" customFormat="1" ht="15.6" spans="1:7">
      <c r="A187" s="22" t="s">
        <v>21</v>
      </c>
      <c r="B187" s="22" t="s">
        <v>15</v>
      </c>
      <c r="C187" s="33">
        <v>601</v>
      </c>
      <c r="D187" s="34">
        <v>119.97</v>
      </c>
      <c r="E187" s="25">
        <v>12599</v>
      </c>
      <c r="F187" s="25">
        <f t="shared" si="5"/>
        <v>1511502.03</v>
      </c>
      <c r="G187" s="26"/>
    </row>
    <row r="188" s="1" customFormat="1" ht="15.6" spans="1:7">
      <c r="A188" s="22" t="s">
        <v>21</v>
      </c>
      <c r="B188" s="22" t="s">
        <v>15</v>
      </c>
      <c r="C188" s="33">
        <v>501</v>
      </c>
      <c r="D188" s="34">
        <v>119.97</v>
      </c>
      <c r="E188" s="25">
        <v>12479</v>
      </c>
      <c r="F188" s="25">
        <f t="shared" si="5"/>
        <v>1497105.63</v>
      </c>
      <c r="G188" s="26"/>
    </row>
    <row r="189" s="1" customFormat="1" ht="15.6" spans="1:7">
      <c r="A189" s="22" t="s">
        <v>21</v>
      </c>
      <c r="B189" s="22" t="s">
        <v>15</v>
      </c>
      <c r="C189" s="33">
        <v>401</v>
      </c>
      <c r="D189" s="34">
        <v>119.97</v>
      </c>
      <c r="E189" s="25">
        <v>12239</v>
      </c>
      <c r="F189" s="25">
        <f t="shared" si="5"/>
        <v>1468312.83</v>
      </c>
      <c r="G189" s="26"/>
    </row>
    <row r="190" s="1" customFormat="1" ht="15.6" spans="1:7">
      <c r="A190" s="22" t="s">
        <v>21</v>
      </c>
      <c r="B190" s="22" t="s">
        <v>15</v>
      </c>
      <c r="C190" s="33">
        <v>301</v>
      </c>
      <c r="D190" s="34">
        <v>119.97</v>
      </c>
      <c r="E190" s="25">
        <v>12319</v>
      </c>
      <c r="F190" s="25">
        <f t="shared" si="5"/>
        <v>1477910.43</v>
      </c>
      <c r="G190" s="26"/>
    </row>
    <row r="191" s="1" customFormat="1" ht="15.6" spans="1:7">
      <c r="A191" s="22" t="s">
        <v>21</v>
      </c>
      <c r="B191" s="22" t="s">
        <v>15</v>
      </c>
      <c r="C191" s="33">
        <v>201</v>
      </c>
      <c r="D191" s="34">
        <v>119.97</v>
      </c>
      <c r="E191" s="25">
        <v>12239</v>
      </c>
      <c r="F191" s="25">
        <f t="shared" si="5"/>
        <v>1468312.83</v>
      </c>
      <c r="G191" s="26"/>
    </row>
    <row r="192" s="1" customFormat="1" ht="15.6" spans="1:7">
      <c r="A192" s="22" t="s">
        <v>21</v>
      </c>
      <c r="B192" s="22" t="s">
        <v>15</v>
      </c>
      <c r="C192" s="33">
        <v>101</v>
      </c>
      <c r="D192" s="34">
        <v>119.97</v>
      </c>
      <c r="E192" s="25">
        <v>13068</v>
      </c>
      <c r="F192" s="25">
        <f t="shared" si="5"/>
        <v>1567767.96</v>
      </c>
      <c r="G192" s="26"/>
    </row>
    <row r="193" s="1" customFormat="1" ht="15.6" spans="1:7">
      <c r="A193" s="22" t="s">
        <v>21</v>
      </c>
      <c r="B193" s="22" t="s">
        <v>15</v>
      </c>
      <c r="C193" s="33">
        <v>702</v>
      </c>
      <c r="D193" s="34">
        <v>115.47</v>
      </c>
      <c r="E193" s="25">
        <v>12900</v>
      </c>
      <c r="F193" s="25">
        <f t="shared" si="5"/>
        <v>1489563</v>
      </c>
      <c r="G193" s="26"/>
    </row>
    <row r="194" s="1" customFormat="1" ht="15.6" spans="1:7">
      <c r="A194" s="22" t="s">
        <v>21</v>
      </c>
      <c r="B194" s="22" t="s">
        <v>15</v>
      </c>
      <c r="C194" s="33">
        <v>602</v>
      </c>
      <c r="D194" s="34">
        <v>117.8</v>
      </c>
      <c r="E194" s="25">
        <v>12409</v>
      </c>
      <c r="F194" s="25">
        <f t="shared" si="5"/>
        <v>1461780.2</v>
      </c>
      <c r="G194" s="26"/>
    </row>
    <row r="195" s="1" customFormat="1" ht="15.6" spans="1:7">
      <c r="A195" s="22" t="s">
        <v>21</v>
      </c>
      <c r="B195" s="22" t="s">
        <v>15</v>
      </c>
      <c r="C195" s="33">
        <v>502</v>
      </c>
      <c r="D195" s="34">
        <v>117.8</v>
      </c>
      <c r="E195" s="25">
        <v>12289</v>
      </c>
      <c r="F195" s="25">
        <f t="shared" si="5"/>
        <v>1447644.2</v>
      </c>
      <c r="G195" s="26"/>
    </row>
    <row r="196" s="1" customFormat="1" ht="15.6" spans="1:7">
      <c r="A196" s="22" t="s">
        <v>21</v>
      </c>
      <c r="B196" s="22" t="s">
        <v>15</v>
      </c>
      <c r="C196" s="33">
        <v>402</v>
      </c>
      <c r="D196" s="34">
        <v>117.8</v>
      </c>
      <c r="E196" s="25">
        <v>12049</v>
      </c>
      <c r="F196" s="25">
        <f t="shared" si="5"/>
        <v>1419372.2</v>
      </c>
      <c r="G196" s="26"/>
    </row>
    <row r="197" s="1" customFormat="1" ht="15.6" spans="1:7">
      <c r="A197" s="22" t="s">
        <v>21</v>
      </c>
      <c r="B197" s="22" t="s">
        <v>15</v>
      </c>
      <c r="C197" s="33">
        <v>302</v>
      </c>
      <c r="D197" s="34">
        <v>117.8</v>
      </c>
      <c r="E197" s="25">
        <v>12129</v>
      </c>
      <c r="F197" s="25">
        <f t="shared" si="5"/>
        <v>1428796.2</v>
      </c>
      <c r="G197" s="26"/>
    </row>
    <row r="198" s="1" customFormat="1" ht="15.6" spans="1:7">
      <c r="A198" s="22" t="s">
        <v>21</v>
      </c>
      <c r="B198" s="22" t="s">
        <v>15</v>
      </c>
      <c r="C198" s="33">
        <v>202</v>
      </c>
      <c r="D198" s="34">
        <v>117.8</v>
      </c>
      <c r="E198" s="25">
        <v>12044</v>
      </c>
      <c r="F198" s="25">
        <f t="shared" si="5"/>
        <v>1418783.2</v>
      </c>
      <c r="G198" s="26"/>
    </row>
    <row r="199" s="1" customFormat="1" ht="15.6" spans="1:7">
      <c r="A199" s="22" t="s">
        <v>21</v>
      </c>
      <c r="B199" s="22" t="s">
        <v>15</v>
      </c>
      <c r="C199" s="33">
        <v>102</v>
      </c>
      <c r="D199" s="34">
        <v>117.8</v>
      </c>
      <c r="E199" s="25">
        <v>13376</v>
      </c>
      <c r="F199" s="25">
        <f t="shared" si="5"/>
        <v>1575692.8</v>
      </c>
      <c r="G199" s="26"/>
    </row>
    <row r="200" s="1" customFormat="1" ht="15.6" spans="1:7">
      <c r="A200" s="22" t="s">
        <v>21</v>
      </c>
      <c r="B200" s="22" t="s">
        <v>16</v>
      </c>
      <c r="C200" s="33">
        <v>701</v>
      </c>
      <c r="D200" s="34">
        <v>115.47</v>
      </c>
      <c r="E200" s="25">
        <v>12950</v>
      </c>
      <c r="F200" s="25">
        <f t="shared" si="5"/>
        <v>1495336.5</v>
      </c>
      <c r="G200" s="26"/>
    </row>
    <row r="201" s="1" customFormat="1" ht="15.6" spans="1:7">
      <c r="A201" s="22" t="s">
        <v>21</v>
      </c>
      <c r="B201" s="22" t="s">
        <v>16</v>
      </c>
      <c r="C201" s="33">
        <v>601</v>
      </c>
      <c r="D201" s="34">
        <v>117.8</v>
      </c>
      <c r="E201" s="25">
        <v>12453</v>
      </c>
      <c r="F201" s="25">
        <f t="shared" si="5"/>
        <v>1466963.4</v>
      </c>
      <c r="G201" s="26"/>
    </row>
    <row r="202" s="1" customFormat="1" ht="15.6" spans="1:7">
      <c r="A202" s="22" t="s">
        <v>21</v>
      </c>
      <c r="B202" s="22" t="s">
        <v>16</v>
      </c>
      <c r="C202" s="33">
        <v>501</v>
      </c>
      <c r="D202" s="34">
        <v>117.8</v>
      </c>
      <c r="E202" s="25">
        <v>12333</v>
      </c>
      <c r="F202" s="25">
        <f t="shared" si="5"/>
        <v>1452827.4</v>
      </c>
      <c r="G202" s="26"/>
    </row>
    <row r="203" s="1" customFormat="1" ht="15.6" spans="1:7">
      <c r="A203" s="22" t="s">
        <v>21</v>
      </c>
      <c r="B203" s="22" t="s">
        <v>16</v>
      </c>
      <c r="C203" s="33">
        <v>401</v>
      </c>
      <c r="D203" s="34">
        <v>117.8</v>
      </c>
      <c r="E203" s="25">
        <v>12093</v>
      </c>
      <c r="F203" s="25">
        <f t="shared" si="5"/>
        <v>1424555.4</v>
      </c>
      <c r="G203" s="26"/>
    </row>
    <row r="204" s="1" customFormat="1" ht="15.6" spans="1:7">
      <c r="A204" s="22" t="s">
        <v>21</v>
      </c>
      <c r="B204" s="22" t="s">
        <v>16</v>
      </c>
      <c r="C204" s="23">
        <v>301</v>
      </c>
      <c r="D204" s="24">
        <v>117.8</v>
      </c>
      <c r="E204" s="25">
        <v>12173</v>
      </c>
      <c r="F204" s="25">
        <f t="shared" si="5"/>
        <v>1433979.4</v>
      </c>
      <c r="G204" s="26"/>
    </row>
    <row r="205" s="1" customFormat="1" ht="15.6" spans="1:7">
      <c r="A205" s="22" t="s">
        <v>21</v>
      </c>
      <c r="B205" s="22" t="s">
        <v>16</v>
      </c>
      <c r="C205" s="23">
        <v>201</v>
      </c>
      <c r="D205" s="24">
        <v>117.8</v>
      </c>
      <c r="E205" s="25">
        <v>12093</v>
      </c>
      <c r="F205" s="25">
        <f t="shared" si="5"/>
        <v>1424555.4</v>
      </c>
      <c r="G205" s="26"/>
    </row>
    <row r="206" s="1" customFormat="1" ht="15.6" spans="1:7">
      <c r="A206" s="22" t="s">
        <v>21</v>
      </c>
      <c r="B206" s="22" t="s">
        <v>16</v>
      </c>
      <c r="C206" s="23">
        <v>101</v>
      </c>
      <c r="D206" s="24">
        <v>117.8</v>
      </c>
      <c r="E206" s="25">
        <v>13423</v>
      </c>
      <c r="F206" s="25">
        <f t="shared" si="5"/>
        <v>1581229.4</v>
      </c>
      <c r="G206" s="26"/>
    </row>
    <row r="207" s="1" customFormat="1" ht="15.6" spans="1:7">
      <c r="A207" s="22" t="s">
        <v>21</v>
      </c>
      <c r="B207" s="22" t="s">
        <v>16</v>
      </c>
      <c r="C207" s="23">
        <v>702</v>
      </c>
      <c r="D207" s="24">
        <v>117.64</v>
      </c>
      <c r="E207" s="25">
        <v>13195</v>
      </c>
      <c r="F207" s="25">
        <f t="shared" si="5"/>
        <v>1552259.8</v>
      </c>
      <c r="G207" s="26"/>
    </row>
    <row r="208" s="1" customFormat="1" ht="15.6" spans="1:7">
      <c r="A208" s="22" t="s">
        <v>21</v>
      </c>
      <c r="B208" s="22" t="s">
        <v>16</v>
      </c>
      <c r="C208" s="23">
        <v>602</v>
      </c>
      <c r="D208" s="24">
        <v>119.97</v>
      </c>
      <c r="E208" s="25">
        <v>12799</v>
      </c>
      <c r="F208" s="25">
        <f t="shared" si="5"/>
        <v>1535496.03</v>
      </c>
      <c r="G208" s="26"/>
    </row>
    <row r="209" s="1" customFormat="1" ht="15.6" spans="1:7">
      <c r="A209" s="22" t="s">
        <v>21</v>
      </c>
      <c r="B209" s="22" t="s">
        <v>16</v>
      </c>
      <c r="C209" s="23">
        <v>502</v>
      </c>
      <c r="D209" s="24">
        <v>119.97</v>
      </c>
      <c r="E209" s="25">
        <v>12679</v>
      </c>
      <c r="F209" s="25">
        <f t="shared" si="5"/>
        <v>1521099.63</v>
      </c>
      <c r="G209" s="26"/>
    </row>
    <row r="210" s="1" customFormat="1" ht="15.6" spans="1:7">
      <c r="A210" s="22" t="s">
        <v>21</v>
      </c>
      <c r="B210" s="22" t="s">
        <v>16</v>
      </c>
      <c r="C210" s="23">
        <v>402</v>
      </c>
      <c r="D210" s="24">
        <v>119.97</v>
      </c>
      <c r="E210" s="25">
        <v>12439</v>
      </c>
      <c r="F210" s="25">
        <f t="shared" si="5"/>
        <v>1492306.83</v>
      </c>
      <c r="G210" s="26"/>
    </row>
    <row r="211" s="1" customFormat="1" ht="15.6" spans="1:7">
      <c r="A211" s="22" t="s">
        <v>21</v>
      </c>
      <c r="B211" s="22" t="s">
        <v>16</v>
      </c>
      <c r="C211" s="23">
        <v>302</v>
      </c>
      <c r="D211" s="24">
        <v>119.97</v>
      </c>
      <c r="E211" s="25">
        <v>12519</v>
      </c>
      <c r="F211" s="25">
        <f t="shared" si="5"/>
        <v>1501904.43</v>
      </c>
      <c r="G211" s="26"/>
    </row>
    <row r="212" s="1" customFormat="1" ht="15.6" spans="1:7">
      <c r="A212" s="22" t="s">
        <v>21</v>
      </c>
      <c r="B212" s="22" t="s">
        <v>16</v>
      </c>
      <c r="C212" s="23">
        <v>202</v>
      </c>
      <c r="D212" s="24">
        <v>119.97</v>
      </c>
      <c r="E212" s="25">
        <v>12439</v>
      </c>
      <c r="F212" s="25">
        <f t="shared" si="5"/>
        <v>1492306.83</v>
      </c>
      <c r="G212" s="26"/>
    </row>
    <row r="213" s="1" customFormat="1" ht="15.6" spans="1:7">
      <c r="A213" s="22" t="s">
        <v>21</v>
      </c>
      <c r="B213" s="22" t="s">
        <v>16</v>
      </c>
      <c r="C213" s="23">
        <v>102</v>
      </c>
      <c r="D213" s="24">
        <v>119.97</v>
      </c>
      <c r="E213" s="25">
        <v>13768</v>
      </c>
      <c r="F213" s="25">
        <f t="shared" si="5"/>
        <v>1651746.96</v>
      </c>
      <c r="G213" s="26"/>
    </row>
    <row r="214" s="1" customFormat="1" ht="15.6" spans="1:7">
      <c r="A214" s="22" t="s">
        <v>22</v>
      </c>
      <c r="B214" s="22" t="s">
        <v>15</v>
      </c>
      <c r="C214" s="23">
        <v>701</v>
      </c>
      <c r="D214" s="24">
        <v>116.04</v>
      </c>
      <c r="E214" s="25">
        <v>13613</v>
      </c>
      <c r="F214" s="25">
        <f t="shared" ref="F214:F241" si="6">D214*E214</f>
        <v>1579652.52</v>
      </c>
      <c r="G214" s="26"/>
    </row>
    <row r="215" s="1" customFormat="1" ht="15.6" spans="1:7">
      <c r="A215" s="22" t="s">
        <v>22</v>
      </c>
      <c r="B215" s="22" t="s">
        <v>15</v>
      </c>
      <c r="C215" s="23">
        <v>601</v>
      </c>
      <c r="D215" s="24">
        <v>118.34</v>
      </c>
      <c r="E215" s="25">
        <v>13365</v>
      </c>
      <c r="F215" s="25">
        <f t="shared" si="6"/>
        <v>1581614.1</v>
      </c>
      <c r="G215" s="26"/>
    </row>
    <row r="216" s="1" customFormat="1" ht="15.6" spans="1:7">
      <c r="A216" s="22" t="s">
        <v>22</v>
      </c>
      <c r="B216" s="22" t="s">
        <v>15</v>
      </c>
      <c r="C216" s="23">
        <v>501</v>
      </c>
      <c r="D216" s="24">
        <v>118.34</v>
      </c>
      <c r="E216" s="25">
        <v>13283</v>
      </c>
      <c r="F216" s="25">
        <f t="shared" si="6"/>
        <v>1571910.22</v>
      </c>
      <c r="G216" s="26"/>
    </row>
    <row r="217" s="1" customFormat="1" ht="15.6" spans="1:7">
      <c r="A217" s="22" t="s">
        <v>22</v>
      </c>
      <c r="B217" s="22" t="s">
        <v>15</v>
      </c>
      <c r="C217" s="23">
        <v>401</v>
      </c>
      <c r="D217" s="24">
        <v>118.34</v>
      </c>
      <c r="E217" s="25">
        <v>12973</v>
      </c>
      <c r="F217" s="25">
        <f t="shared" si="6"/>
        <v>1535224.82</v>
      </c>
      <c r="G217" s="26"/>
    </row>
    <row r="218" s="1" customFormat="1" ht="15.6" spans="1:7">
      <c r="A218" s="22" t="s">
        <v>22</v>
      </c>
      <c r="B218" s="22" t="s">
        <v>15</v>
      </c>
      <c r="C218" s="23">
        <v>301</v>
      </c>
      <c r="D218" s="24">
        <v>118.34</v>
      </c>
      <c r="E218" s="25">
        <v>13056</v>
      </c>
      <c r="F218" s="25">
        <f t="shared" si="6"/>
        <v>1545047.04</v>
      </c>
      <c r="G218" s="26"/>
    </row>
    <row r="219" s="1" customFormat="1" ht="15.6" spans="1:7">
      <c r="A219" s="22" t="s">
        <v>22</v>
      </c>
      <c r="B219" s="22" t="s">
        <v>15</v>
      </c>
      <c r="C219" s="23">
        <v>201</v>
      </c>
      <c r="D219" s="24">
        <v>118.34</v>
      </c>
      <c r="E219" s="25">
        <v>12953</v>
      </c>
      <c r="F219" s="25">
        <f t="shared" si="6"/>
        <v>1532858.02</v>
      </c>
      <c r="G219" s="26"/>
    </row>
    <row r="220" s="1" customFormat="1" ht="15.6" spans="1:7">
      <c r="A220" s="22" t="s">
        <v>22</v>
      </c>
      <c r="B220" s="22" t="s">
        <v>15</v>
      </c>
      <c r="C220" s="23">
        <v>101</v>
      </c>
      <c r="D220" s="24">
        <v>118.34</v>
      </c>
      <c r="E220" s="25">
        <v>14191</v>
      </c>
      <c r="F220" s="25">
        <f t="shared" si="6"/>
        <v>1679362.94</v>
      </c>
      <c r="G220" s="26"/>
    </row>
    <row r="221" s="1" customFormat="1" ht="15.6" spans="1:7">
      <c r="A221" s="22" t="s">
        <v>22</v>
      </c>
      <c r="B221" s="22" t="s">
        <v>15</v>
      </c>
      <c r="C221" s="23">
        <v>702</v>
      </c>
      <c r="D221" s="24">
        <v>113.9</v>
      </c>
      <c r="E221" s="25">
        <v>13458</v>
      </c>
      <c r="F221" s="25">
        <f t="shared" si="6"/>
        <v>1532866.2</v>
      </c>
      <c r="G221" s="26"/>
    </row>
    <row r="222" s="1" customFormat="1" ht="15.6" spans="1:7">
      <c r="A222" s="22" t="s">
        <v>22</v>
      </c>
      <c r="B222" s="22" t="s">
        <v>15</v>
      </c>
      <c r="C222" s="23">
        <v>602</v>
      </c>
      <c r="D222" s="24">
        <v>116.2</v>
      </c>
      <c r="E222" s="25">
        <v>13211</v>
      </c>
      <c r="F222" s="25">
        <f t="shared" si="6"/>
        <v>1535118.2</v>
      </c>
      <c r="G222" s="26"/>
    </row>
    <row r="223" s="1" customFormat="1" ht="15.6" spans="1:7">
      <c r="A223" s="22" t="s">
        <v>22</v>
      </c>
      <c r="B223" s="22" t="s">
        <v>15</v>
      </c>
      <c r="C223" s="23">
        <v>502</v>
      </c>
      <c r="D223" s="24">
        <v>116.2</v>
      </c>
      <c r="E223" s="25">
        <v>13128</v>
      </c>
      <c r="F223" s="25">
        <f t="shared" si="6"/>
        <v>1525473.6</v>
      </c>
      <c r="G223" s="26"/>
    </row>
    <row r="224" s="1" customFormat="1" ht="15.6" spans="1:7">
      <c r="A224" s="22" t="s">
        <v>22</v>
      </c>
      <c r="B224" s="22" t="s">
        <v>15</v>
      </c>
      <c r="C224" s="23">
        <v>402</v>
      </c>
      <c r="D224" s="24">
        <v>116.2</v>
      </c>
      <c r="E224" s="25">
        <v>12818</v>
      </c>
      <c r="F224" s="25">
        <f t="shared" si="6"/>
        <v>1489451.6</v>
      </c>
      <c r="G224" s="26"/>
    </row>
    <row r="225" s="1" customFormat="1" ht="15.6" spans="1:7">
      <c r="A225" s="22" t="s">
        <v>22</v>
      </c>
      <c r="B225" s="22" t="s">
        <v>15</v>
      </c>
      <c r="C225" s="23">
        <v>302</v>
      </c>
      <c r="D225" s="24">
        <v>116.2</v>
      </c>
      <c r="E225" s="25">
        <v>12901</v>
      </c>
      <c r="F225" s="25">
        <f t="shared" si="6"/>
        <v>1499096.2</v>
      </c>
      <c r="G225" s="26"/>
    </row>
    <row r="226" s="1" customFormat="1" ht="15.6" spans="1:7">
      <c r="A226" s="22" t="s">
        <v>22</v>
      </c>
      <c r="B226" s="22" t="s">
        <v>15</v>
      </c>
      <c r="C226" s="23">
        <v>202</v>
      </c>
      <c r="D226" s="24">
        <v>116.2</v>
      </c>
      <c r="E226" s="25">
        <v>12798</v>
      </c>
      <c r="F226" s="25">
        <f t="shared" si="6"/>
        <v>1487127.6</v>
      </c>
      <c r="G226" s="26"/>
    </row>
    <row r="227" s="1" customFormat="1" ht="15.6" spans="1:7">
      <c r="A227" s="22" t="s">
        <v>22</v>
      </c>
      <c r="B227" s="22" t="s">
        <v>15</v>
      </c>
      <c r="C227" s="23">
        <v>102</v>
      </c>
      <c r="D227" s="24">
        <v>116.2</v>
      </c>
      <c r="E227" s="25">
        <v>14036</v>
      </c>
      <c r="F227" s="25">
        <f t="shared" si="6"/>
        <v>1630983.2</v>
      </c>
      <c r="G227" s="26"/>
    </row>
    <row r="228" s="1" customFormat="1" ht="15.6" spans="1:7">
      <c r="A228" s="22" t="s">
        <v>22</v>
      </c>
      <c r="B228" s="22" t="s">
        <v>16</v>
      </c>
      <c r="C228" s="23">
        <v>701</v>
      </c>
      <c r="D228" s="24">
        <v>113.9</v>
      </c>
      <c r="E228" s="25">
        <v>13510</v>
      </c>
      <c r="F228" s="25">
        <f t="shared" si="6"/>
        <v>1538789</v>
      </c>
      <c r="G228" s="26"/>
    </row>
    <row r="229" s="1" customFormat="1" ht="15.6" spans="1:7">
      <c r="A229" s="22" t="s">
        <v>22</v>
      </c>
      <c r="B229" s="22" t="s">
        <v>16</v>
      </c>
      <c r="C229" s="23">
        <v>601</v>
      </c>
      <c r="D229" s="24">
        <v>116.13</v>
      </c>
      <c r="E229" s="25">
        <v>13262</v>
      </c>
      <c r="F229" s="25">
        <f t="shared" si="6"/>
        <v>1540116.06</v>
      </c>
      <c r="G229" s="26"/>
    </row>
    <row r="230" s="1" customFormat="1" ht="15.6" spans="1:7">
      <c r="A230" s="22" t="s">
        <v>22</v>
      </c>
      <c r="B230" s="22" t="s">
        <v>16</v>
      </c>
      <c r="C230" s="23">
        <v>501</v>
      </c>
      <c r="D230" s="24">
        <v>116.13</v>
      </c>
      <c r="E230" s="25">
        <v>13180</v>
      </c>
      <c r="F230" s="25">
        <f t="shared" si="6"/>
        <v>1530593.4</v>
      </c>
      <c r="G230" s="26"/>
    </row>
    <row r="231" s="1" customFormat="1" ht="15.6" spans="1:7">
      <c r="A231" s="22" t="s">
        <v>22</v>
      </c>
      <c r="B231" s="22" t="s">
        <v>16</v>
      </c>
      <c r="C231" s="23">
        <v>401</v>
      </c>
      <c r="D231" s="24">
        <v>116.13</v>
      </c>
      <c r="E231" s="25">
        <v>12870</v>
      </c>
      <c r="F231" s="25">
        <f t="shared" si="6"/>
        <v>1494593.1</v>
      </c>
      <c r="G231" s="26"/>
    </row>
    <row r="232" s="1" customFormat="1" ht="15.6" spans="1:7">
      <c r="A232" s="22" t="s">
        <v>22</v>
      </c>
      <c r="B232" s="22" t="s">
        <v>16</v>
      </c>
      <c r="C232" s="23">
        <v>301</v>
      </c>
      <c r="D232" s="24">
        <v>116.13</v>
      </c>
      <c r="E232" s="25">
        <v>12953</v>
      </c>
      <c r="F232" s="25">
        <f t="shared" si="6"/>
        <v>1504231.89</v>
      </c>
      <c r="G232" s="26"/>
    </row>
    <row r="233" s="1" customFormat="1" ht="15.6" spans="1:7">
      <c r="A233" s="22" t="s">
        <v>22</v>
      </c>
      <c r="B233" s="22" t="s">
        <v>16</v>
      </c>
      <c r="C233" s="23">
        <v>201</v>
      </c>
      <c r="D233" s="24">
        <v>116.13</v>
      </c>
      <c r="E233" s="25">
        <v>12849</v>
      </c>
      <c r="F233" s="25">
        <f t="shared" si="6"/>
        <v>1492154.37</v>
      </c>
      <c r="G233" s="26"/>
    </row>
    <row r="234" s="1" customFormat="1" ht="15.6" spans="1:7">
      <c r="A234" s="22" t="s">
        <v>22</v>
      </c>
      <c r="B234" s="22" t="s">
        <v>16</v>
      </c>
      <c r="C234" s="23">
        <v>101</v>
      </c>
      <c r="D234" s="24">
        <v>116.13</v>
      </c>
      <c r="E234" s="25">
        <v>14088</v>
      </c>
      <c r="F234" s="25">
        <f t="shared" si="6"/>
        <v>1636039.44</v>
      </c>
      <c r="G234" s="26"/>
    </row>
    <row r="235" s="1" customFormat="1" ht="15.6" spans="1:7">
      <c r="A235" s="22" t="s">
        <v>22</v>
      </c>
      <c r="B235" s="22" t="s">
        <v>16</v>
      </c>
      <c r="C235" s="23">
        <v>702</v>
      </c>
      <c r="D235" s="24">
        <v>162.54</v>
      </c>
      <c r="E235" s="25">
        <v>13768</v>
      </c>
      <c r="F235" s="25">
        <f t="shared" si="6"/>
        <v>2237850.72</v>
      </c>
      <c r="G235" s="26"/>
    </row>
    <row r="236" s="1" customFormat="1" ht="15.6" spans="1:7">
      <c r="A236" s="22" t="s">
        <v>22</v>
      </c>
      <c r="B236" s="22" t="s">
        <v>16</v>
      </c>
      <c r="C236" s="23">
        <v>602</v>
      </c>
      <c r="D236" s="24">
        <v>162.54</v>
      </c>
      <c r="E236" s="25">
        <v>13520</v>
      </c>
      <c r="F236" s="25">
        <f t="shared" si="6"/>
        <v>2197540.8</v>
      </c>
      <c r="G236" s="26"/>
    </row>
    <row r="237" s="1" customFormat="1" ht="15.6" spans="1:7">
      <c r="A237" s="22" t="s">
        <v>22</v>
      </c>
      <c r="B237" s="22" t="s">
        <v>16</v>
      </c>
      <c r="C237" s="23">
        <v>502</v>
      </c>
      <c r="D237" s="24">
        <v>162.54</v>
      </c>
      <c r="E237" s="25">
        <v>13438</v>
      </c>
      <c r="F237" s="25">
        <f t="shared" si="6"/>
        <v>2184212.52</v>
      </c>
      <c r="G237" s="26"/>
    </row>
    <row r="238" s="1" customFormat="1" ht="15.6" spans="1:7">
      <c r="A238" s="22" t="s">
        <v>22</v>
      </c>
      <c r="B238" s="22" t="s">
        <v>16</v>
      </c>
      <c r="C238" s="23">
        <v>402</v>
      </c>
      <c r="D238" s="24">
        <v>162.54</v>
      </c>
      <c r="E238" s="25">
        <v>13128</v>
      </c>
      <c r="F238" s="25">
        <f t="shared" si="6"/>
        <v>2133825.12</v>
      </c>
      <c r="G238" s="26"/>
    </row>
    <row r="239" s="1" customFormat="1" ht="15.6" spans="1:7">
      <c r="A239" s="22" t="s">
        <v>22</v>
      </c>
      <c r="B239" s="22" t="s">
        <v>16</v>
      </c>
      <c r="C239" s="23">
        <v>302</v>
      </c>
      <c r="D239" s="24">
        <v>162.54</v>
      </c>
      <c r="E239" s="25">
        <v>13211</v>
      </c>
      <c r="F239" s="25">
        <f t="shared" si="6"/>
        <v>2147315.94</v>
      </c>
      <c r="G239" s="26"/>
    </row>
    <row r="240" s="1" customFormat="1" ht="15.6" spans="1:7">
      <c r="A240" s="22" t="s">
        <v>22</v>
      </c>
      <c r="B240" s="22" t="s">
        <v>16</v>
      </c>
      <c r="C240" s="23">
        <v>202</v>
      </c>
      <c r="D240" s="23">
        <v>162.54</v>
      </c>
      <c r="E240" s="25">
        <v>13107</v>
      </c>
      <c r="F240" s="25">
        <f t="shared" si="6"/>
        <v>2130411.78</v>
      </c>
      <c r="G240" s="26"/>
    </row>
    <row r="241" s="1" customFormat="1" ht="15.6" spans="1:7">
      <c r="A241" s="22" t="s">
        <v>22</v>
      </c>
      <c r="B241" s="22" t="s">
        <v>16</v>
      </c>
      <c r="C241" s="23">
        <v>102</v>
      </c>
      <c r="D241" s="23">
        <v>162.54</v>
      </c>
      <c r="E241" s="25">
        <v>13745</v>
      </c>
      <c r="F241" s="25">
        <f t="shared" si="6"/>
        <v>2234112.3</v>
      </c>
      <c r="G241" s="26"/>
    </row>
    <row r="242" s="1" customFormat="1" ht="15.6" spans="1:7">
      <c r="A242" s="22" t="s">
        <v>23</v>
      </c>
      <c r="B242" s="22" t="s">
        <v>15</v>
      </c>
      <c r="C242" s="23">
        <v>701</v>
      </c>
      <c r="D242" s="23">
        <v>117.64</v>
      </c>
      <c r="E242" s="29">
        <v>12895</v>
      </c>
      <c r="F242" s="25">
        <f t="shared" ref="F242:F269" si="7">D242*E242</f>
        <v>1516967.8</v>
      </c>
      <c r="G242" s="26"/>
    </row>
    <row r="243" s="1" customFormat="1" ht="15.6" spans="1:7">
      <c r="A243" s="22" t="s">
        <v>23</v>
      </c>
      <c r="B243" s="22" t="s">
        <v>15</v>
      </c>
      <c r="C243" s="23">
        <v>601</v>
      </c>
      <c r="D243" s="23">
        <v>119.97</v>
      </c>
      <c r="E243" s="29">
        <v>12399</v>
      </c>
      <c r="F243" s="25">
        <f t="shared" si="7"/>
        <v>1487508.03</v>
      </c>
      <c r="G243" s="26"/>
    </row>
    <row r="244" s="1" customFormat="1" ht="15.6" spans="1:7">
      <c r="A244" s="22" t="s">
        <v>23</v>
      </c>
      <c r="B244" s="22" t="s">
        <v>15</v>
      </c>
      <c r="C244" s="23">
        <v>501</v>
      </c>
      <c r="D244" s="23">
        <v>119.97</v>
      </c>
      <c r="E244" s="29">
        <v>12279</v>
      </c>
      <c r="F244" s="25">
        <f t="shared" si="7"/>
        <v>1473111.63</v>
      </c>
      <c r="G244" s="26"/>
    </row>
    <row r="245" s="1" customFormat="1" ht="15.6" spans="1:7">
      <c r="A245" s="22" t="s">
        <v>23</v>
      </c>
      <c r="B245" s="22" t="s">
        <v>15</v>
      </c>
      <c r="C245" s="23">
        <v>401</v>
      </c>
      <c r="D245" s="23">
        <v>119.97</v>
      </c>
      <c r="E245" s="29">
        <v>12039</v>
      </c>
      <c r="F245" s="25">
        <f t="shared" si="7"/>
        <v>1444318.83</v>
      </c>
      <c r="G245" s="26"/>
    </row>
    <row r="246" s="1" customFormat="1" ht="15.6" spans="1:7">
      <c r="A246" s="22" t="s">
        <v>23</v>
      </c>
      <c r="B246" s="22" t="s">
        <v>15</v>
      </c>
      <c r="C246" s="23">
        <v>301</v>
      </c>
      <c r="D246" s="23">
        <v>119.97</v>
      </c>
      <c r="E246" s="29">
        <v>12119</v>
      </c>
      <c r="F246" s="25">
        <f t="shared" si="7"/>
        <v>1453916.43</v>
      </c>
      <c r="G246" s="26"/>
    </row>
    <row r="247" s="1" customFormat="1" ht="15.6" spans="1:7">
      <c r="A247" s="22" t="s">
        <v>23</v>
      </c>
      <c r="B247" s="22" t="s">
        <v>15</v>
      </c>
      <c r="C247" s="23">
        <v>201</v>
      </c>
      <c r="D247" s="23">
        <v>119.97</v>
      </c>
      <c r="E247" s="29">
        <v>12039</v>
      </c>
      <c r="F247" s="25">
        <f t="shared" si="7"/>
        <v>1444318.83</v>
      </c>
      <c r="G247" s="26"/>
    </row>
    <row r="248" s="1" customFormat="1" ht="15.6" spans="1:7">
      <c r="A248" s="22" t="s">
        <v>23</v>
      </c>
      <c r="B248" s="22" t="s">
        <v>15</v>
      </c>
      <c r="C248" s="23">
        <v>101</v>
      </c>
      <c r="D248" s="23">
        <v>119.97</v>
      </c>
      <c r="E248" s="29">
        <v>13368</v>
      </c>
      <c r="F248" s="25">
        <f t="shared" si="7"/>
        <v>1603758.96</v>
      </c>
      <c r="G248" s="26"/>
    </row>
    <row r="249" s="1" customFormat="1" ht="15.6" spans="1:7">
      <c r="A249" s="22" t="s">
        <v>23</v>
      </c>
      <c r="B249" s="22" t="s">
        <v>15</v>
      </c>
      <c r="C249" s="23">
        <v>702</v>
      </c>
      <c r="D249" s="23">
        <v>115.47</v>
      </c>
      <c r="E249" s="29">
        <v>12700</v>
      </c>
      <c r="F249" s="25">
        <f t="shared" si="7"/>
        <v>1466469</v>
      </c>
      <c r="G249" s="26"/>
    </row>
    <row r="250" s="1" customFormat="1" ht="15.6" spans="1:7">
      <c r="A250" s="22" t="s">
        <v>23</v>
      </c>
      <c r="B250" s="22" t="s">
        <v>15</v>
      </c>
      <c r="C250" s="23">
        <v>602</v>
      </c>
      <c r="D250" s="23">
        <v>117.8</v>
      </c>
      <c r="E250" s="29">
        <v>12209</v>
      </c>
      <c r="F250" s="25">
        <f t="shared" si="7"/>
        <v>1438220.2</v>
      </c>
      <c r="G250" s="26"/>
    </row>
    <row r="251" s="1" customFormat="1" ht="15.6" spans="1:7">
      <c r="A251" s="22" t="s">
        <v>23</v>
      </c>
      <c r="B251" s="22" t="s">
        <v>15</v>
      </c>
      <c r="C251" s="23">
        <v>502</v>
      </c>
      <c r="D251" s="23">
        <v>117.8</v>
      </c>
      <c r="E251" s="29">
        <v>12089</v>
      </c>
      <c r="F251" s="25">
        <f t="shared" si="7"/>
        <v>1424084.2</v>
      </c>
      <c r="G251" s="26"/>
    </row>
    <row r="252" s="1" customFormat="1" ht="15.6" spans="1:7">
      <c r="A252" s="22" t="s">
        <v>23</v>
      </c>
      <c r="B252" s="22" t="s">
        <v>15</v>
      </c>
      <c r="C252" s="23">
        <v>402</v>
      </c>
      <c r="D252" s="23">
        <v>117.8</v>
      </c>
      <c r="E252" s="29">
        <v>11849</v>
      </c>
      <c r="F252" s="25">
        <f t="shared" si="7"/>
        <v>1395812.2</v>
      </c>
      <c r="G252" s="26"/>
    </row>
    <row r="253" s="1" customFormat="1" ht="15.6" spans="1:7">
      <c r="A253" s="22" t="s">
        <v>23</v>
      </c>
      <c r="B253" s="22" t="s">
        <v>15</v>
      </c>
      <c r="C253" s="23">
        <v>302</v>
      </c>
      <c r="D253" s="23">
        <v>117.8</v>
      </c>
      <c r="E253" s="29">
        <v>11929</v>
      </c>
      <c r="F253" s="25">
        <f t="shared" si="7"/>
        <v>1405236.2</v>
      </c>
      <c r="G253" s="26"/>
    </row>
    <row r="254" s="1" customFormat="1" ht="15.6" spans="1:7">
      <c r="A254" s="22" t="s">
        <v>23</v>
      </c>
      <c r="B254" s="22" t="s">
        <v>15</v>
      </c>
      <c r="C254" s="23">
        <v>202</v>
      </c>
      <c r="D254" s="23">
        <v>117.8</v>
      </c>
      <c r="E254" s="29">
        <v>11844</v>
      </c>
      <c r="F254" s="25">
        <f t="shared" si="7"/>
        <v>1395223.2</v>
      </c>
      <c r="G254" s="26"/>
    </row>
    <row r="255" s="1" customFormat="1" ht="15.6" spans="1:7">
      <c r="A255" s="22" t="s">
        <v>23</v>
      </c>
      <c r="B255" s="22" t="s">
        <v>15</v>
      </c>
      <c r="C255" s="23">
        <v>102</v>
      </c>
      <c r="D255" s="23">
        <v>117.8</v>
      </c>
      <c r="E255" s="29">
        <v>13176</v>
      </c>
      <c r="F255" s="25">
        <f t="shared" si="7"/>
        <v>1552132.8</v>
      </c>
      <c r="G255" s="26"/>
    </row>
    <row r="256" s="1" customFormat="1" ht="15.6" spans="1:7">
      <c r="A256" s="22" t="s">
        <v>23</v>
      </c>
      <c r="B256" s="22" t="s">
        <v>16</v>
      </c>
      <c r="C256" s="23">
        <v>701</v>
      </c>
      <c r="D256" s="23">
        <v>115.47</v>
      </c>
      <c r="E256" s="29">
        <v>12750</v>
      </c>
      <c r="F256" s="25">
        <f t="shared" si="7"/>
        <v>1472242.5</v>
      </c>
      <c r="G256" s="26"/>
    </row>
    <row r="257" s="1" customFormat="1" ht="15.6" spans="1:7">
      <c r="A257" s="22" t="s">
        <v>23</v>
      </c>
      <c r="B257" s="22" t="s">
        <v>16</v>
      </c>
      <c r="C257" s="23">
        <v>601</v>
      </c>
      <c r="D257" s="23">
        <v>117.8</v>
      </c>
      <c r="E257" s="29">
        <v>12253</v>
      </c>
      <c r="F257" s="25">
        <f t="shared" si="7"/>
        <v>1443403.4</v>
      </c>
      <c r="G257" s="26"/>
    </row>
    <row r="258" s="1" customFormat="1" ht="15.6" spans="1:7">
      <c r="A258" s="22" t="s">
        <v>23</v>
      </c>
      <c r="B258" s="22" t="s">
        <v>16</v>
      </c>
      <c r="C258" s="23">
        <v>501</v>
      </c>
      <c r="D258" s="24">
        <v>117.8</v>
      </c>
      <c r="E258" s="29">
        <v>12133</v>
      </c>
      <c r="F258" s="25">
        <f t="shared" si="7"/>
        <v>1429267.4</v>
      </c>
      <c r="G258" s="26"/>
    </row>
    <row r="259" s="1" customFormat="1" ht="15.6" spans="1:7">
      <c r="A259" s="22" t="s">
        <v>23</v>
      </c>
      <c r="B259" s="22" t="s">
        <v>16</v>
      </c>
      <c r="C259" s="23">
        <v>401</v>
      </c>
      <c r="D259" s="24">
        <v>117.8</v>
      </c>
      <c r="E259" s="29">
        <v>11893</v>
      </c>
      <c r="F259" s="25">
        <f t="shared" si="7"/>
        <v>1400995.4</v>
      </c>
      <c r="G259" s="26"/>
    </row>
    <row r="260" s="1" customFormat="1" ht="15.6" spans="1:7">
      <c r="A260" s="22" t="s">
        <v>23</v>
      </c>
      <c r="B260" s="22" t="s">
        <v>16</v>
      </c>
      <c r="C260" s="23">
        <v>301</v>
      </c>
      <c r="D260" s="24">
        <v>117.8</v>
      </c>
      <c r="E260" s="29">
        <v>11973</v>
      </c>
      <c r="F260" s="25">
        <f t="shared" si="7"/>
        <v>1410419.4</v>
      </c>
      <c r="G260" s="26"/>
    </row>
    <row r="261" s="1" customFormat="1" ht="15.6" spans="1:7">
      <c r="A261" s="22" t="s">
        <v>23</v>
      </c>
      <c r="B261" s="22" t="s">
        <v>16</v>
      </c>
      <c r="C261" s="23">
        <v>201</v>
      </c>
      <c r="D261" s="24">
        <v>117.8</v>
      </c>
      <c r="E261" s="29">
        <v>11893</v>
      </c>
      <c r="F261" s="25">
        <f t="shared" si="7"/>
        <v>1400995.4</v>
      </c>
      <c r="G261" s="26"/>
    </row>
    <row r="262" s="1" customFormat="1" ht="15.6" spans="1:7">
      <c r="A262" s="22" t="s">
        <v>23</v>
      </c>
      <c r="B262" s="22" t="s">
        <v>16</v>
      </c>
      <c r="C262" s="23">
        <v>101</v>
      </c>
      <c r="D262" s="24">
        <v>117.8</v>
      </c>
      <c r="E262" s="29">
        <v>13223</v>
      </c>
      <c r="F262" s="25">
        <f t="shared" si="7"/>
        <v>1557669.4</v>
      </c>
      <c r="G262" s="26"/>
    </row>
    <row r="263" s="1" customFormat="1" ht="15.6" spans="1:7">
      <c r="A263" s="22" t="s">
        <v>23</v>
      </c>
      <c r="B263" s="22" t="s">
        <v>16</v>
      </c>
      <c r="C263" s="23">
        <v>702</v>
      </c>
      <c r="D263" s="24">
        <v>117.64</v>
      </c>
      <c r="E263" s="29">
        <v>12995</v>
      </c>
      <c r="F263" s="25">
        <f t="shared" si="7"/>
        <v>1528731.8</v>
      </c>
      <c r="G263" s="26"/>
    </row>
    <row r="264" s="1" customFormat="1" ht="15.6" spans="1:7">
      <c r="A264" s="22" t="s">
        <v>23</v>
      </c>
      <c r="B264" s="22" t="s">
        <v>16</v>
      </c>
      <c r="C264" s="23">
        <v>602</v>
      </c>
      <c r="D264" s="24">
        <v>119.97</v>
      </c>
      <c r="E264" s="29">
        <v>12599</v>
      </c>
      <c r="F264" s="25">
        <f t="shared" si="7"/>
        <v>1511502.03</v>
      </c>
      <c r="G264" s="26"/>
    </row>
    <row r="265" s="1" customFormat="1" ht="15.6" spans="1:7">
      <c r="A265" s="22" t="s">
        <v>23</v>
      </c>
      <c r="B265" s="22" t="s">
        <v>16</v>
      </c>
      <c r="C265" s="23">
        <v>502</v>
      </c>
      <c r="D265" s="24">
        <v>119.97</v>
      </c>
      <c r="E265" s="29">
        <v>12479</v>
      </c>
      <c r="F265" s="25">
        <f t="shared" si="7"/>
        <v>1497105.63</v>
      </c>
      <c r="G265" s="26"/>
    </row>
    <row r="266" s="1" customFormat="1" ht="15.6" spans="1:7">
      <c r="A266" s="22" t="s">
        <v>23</v>
      </c>
      <c r="B266" s="22" t="s">
        <v>16</v>
      </c>
      <c r="C266" s="23">
        <v>402</v>
      </c>
      <c r="D266" s="24">
        <v>119.97</v>
      </c>
      <c r="E266" s="29">
        <v>12239</v>
      </c>
      <c r="F266" s="25">
        <f t="shared" si="7"/>
        <v>1468312.83</v>
      </c>
      <c r="G266" s="26"/>
    </row>
    <row r="267" s="1" customFormat="1" ht="15.6" spans="1:7">
      <c r="A267" s="22" t="s">
        <v>23</v>
      </c>
      <c r="B267" s="22" t="s">
        <v>16</v>
      </c>
      <c r="C267" s="23">
        <v>302</v>
      </c>
      <c r="D267" s="24">
        <v>119.97</v>
      </c>
      <c r="E267" s="29">
        <v>12319</v>
      </c>
      <c r="F267" s="25">
        <f t="shared" si="7"/>
        <v>1477910.43</v>
      </c>
      <c r="G267" s="26"/>
    </row>
    <row r="268" s="1" customFormat="1" ht="15.6" spans="1:7">
      <c r="A268" s="22" t="s">
        <v>23</v>
      </c>
      <c r="B268" s="22" t="s">
        <v>16</v>
      </c>
      <c r="C268" s="23">
        <v>202</v>
      </c>
      <c r="D268" s="24">
        <v>119.97</v>
      </c>
      <c r="E268" s="29">
        <v>12239</v>
      </c>
      <c r="F268" s="25">
        <f t="shared" si="7"/>
        <v>1468312.83</v>
      </c>
      <c r="G268" s="26"/>
    </row>
    <row r="269" s="1" customFormat="1" ht="15.6" spans="1:7">
      <c r="A269" s="22" t="s">
        <v>23</v>
      </c>
      <c r="B269" s="22" t="s">
        <v>16</v>
      </c>
      <c r="C269" s="23">
        <v>102</v>
      </c>
      <c r="D269" s="24">
        <v>119.97</v>
      </c>
      <c r="E269" s="29">
        <v>13868</v>
      </c>
      <c r="F269" s="25">
        <f t="shared" si="7"/>
        <v>1663743.96</v>
      </c>
      <c r="G269" s="26"/>
    </row>
    <row r="270" s="1" customFormat="1" ht="15.6" spans="1:7">
      <c r="A270" s="22" t="s">
        <v>24</v>
      </c>
      <c r="B270" s="22" t="s">
        <v>15</v>
      </c>
      <c r="C270" s="23">
        <v>701</v>
      </c>
      <c r="D270" s="24">
        <v>117.64</v>
      </c>
      <c r="E270" s="29">
        <v>13095</v>
      </c>
      <c r="F270" s="25">
        <f t="shared" ref="F270:F297" si="8">D270*E270</f>
        <v>1540495.8</v>
      </c>
      <c r="G270" s="26"/>
    </row>
    <row r="271" s="1" customFormat="1" ht="15.6" spans="1:7">
      <c r="A271" s="22" t="s">
        <v>24</v>
      </c>
      <c r="B271" s="22" t="s">
        <v>15</v>
      </c>
      <c r="C271" s="23">
        <v>601</v>
      </c>
      <c r="D271" s="24">
        <v>119.97</v>
      </c>
      <c r="E271" s="29">
        <v>12599</v>
      </c>
      <c r="F271" s="25">
        <f t="shared" si="8"/>
        <v>1511502.03</v>
      </c>
      <c r="G271" s="26"/>
    </row>
    <row r="272" s="1" customFormat="1" ht="15.6" spans="1:7">
      <c r="A272" s="22" t="s">
        <v>24</v>
      </c>
      <c r="B272" s="22" t="s">
        <v>15</v>
      </c>
      <c r="C272" s="23">
        <v>501</v>
      </c>
      <c r="D272" s="24">
        <v>119.97</v>
      </c>
      <c r="E272" s="29">
        <v>12479</v>
      </c>
      <c r="F272" s="25">
        <f t="shared" si="8"/>
        <v>1497105.63</v>
      </c>
      <c r="G272" s="26"/>
    </row>
    <row r="273" s="1" customFormat="1" ht="15.6" spans="1:7">
      <c r="A273" s="22" t="s">
        <v>24</v>
      </c>
      <c r="B273" s="22" t="s">
        <v>15</v>
      </c>
      <c r="C273" s="23">
        <v>401</v>
      </c>
      <c r="D273" s="24">
        <v>119.97</v>
      </c>
      <c r="E273" s="29">
        <v>12239</v>
      </c>
      <c r="F273" s="25">
        <f t="shared" si="8"/>
        <v>1468312.83</v>
      </c>
      <c r="G273" s="26"/>
    </row>
    <row r="274" s="1" customFormat="1" ht="15.6" spans="1:7">
      <c r="A274" s="22" t="s">
        <v>24</v>
      </c>
      <c r="B274" s="22" t="s">
        <v>15</v>
      </c>
      <c r="C274" s="23">
        <v>301</v>
      </c>
      <c r="D274" s="24">
        <v>119.97</v>
      </c>
      <c r="E274" s="29">
        <v>12319</v>
      </c>
      <c r="F274" s="25">
        <f t="shared" si="8"/>
        <v>1477910.43</v>
      </c>
      <c r="G274" s="26"/>
    </row>
    <row r="275" s="1" customFormat="1" ht="15.6" spans="1:7">
      <c r="A275" s="22" t="s">
        <v>24</v>
      </c>
      <c r="B275" s="22" t="s">
        <v>15</v>
      </c>
      <c r="C275" s="23">
        <v>201</v>
      </c>
      <c r="D275" s="24">
        <v>119.97</v>
      </c>
      <c r="E275" s="29">
        <v>12239</v>
      </c>
      <c r="F275" s="25">
        <f t="shared" si="8"/>
        <v>1468312.83</v>
      </c>
      <c r="G275" s="26"/>
    </row>
    <row r="276" s="1" customFormat="1" ht="15.6" spans="1:7">
      <c r="A276" s="22" t="s">
        <v>24</v>
      </c>
      <c r="B276" s="22" t="s">
        <v>15</v>
      </c>
      <c r="C276" s="33">
        <v>101</v>
      </c>
      <c r="D276" s="34">
        <v>119.97</v>
      </c>
      <c r="E276" s="29">
        <v>13568</v>
      </c>
      <c r="F276" s="25">
        <f t="shared" si="8"/>
        <v>1627752.96</v>
      </c>
      <c r="G276" s="26"/>
    </row>
    <row r="277" s="1" customFormat="1" ht="15.6" spans="1:7">
      <c r="A277" s="22" t="s">
        <v>24</v>
      </c>
      <c r="B277" s="22" t="s">
        <v>15</v>
      </c>
      <c r="C277" s="33">
        <v>702</v>
      </c>
      <c r="D277" s="34">
        <v>115.47</v>
      </c>
      <c r="E277" s="29">
        <v>12900</v>
      </c>
      <c r="F277" s="25">
        <f t="shared" si="8"/>
        <v>1489563</v>
      </c>
      <c r="G277" s="26"/>
    </row>
    <row r="278" s="1" customFormat="1" ht="15.6" spans="1:7">
      <c r="A278" s="22" t="s">
        <v>24</v>
      </c>
      <c r="B278" s="22" t="s">
        <v>15</v>
      </c>
      <c r="C278" s="33">
        <v>602</v>
      </c>
      <c r="D278" s="34">
        <v>117.8</v>
      </c>
      <c r="E278" s="29">
        <v>12409</v>
      </c>
      <c r="F278" s="25">
        <f t="shared" si="8"/>
        <v>1461780.2</v>
      </c>
      <c r="G278" s="26"/>
    </row>
    <row r="279" s="1" customFormat="1" ht="15.6" spans="1:7">
      <c r="A279" s="22" t="s">
        <v>24</v>
      </c>
      <c r="B279" s="22" t="s">
        <v>15</v>
      </c>
      <c r="C279" s="33">
        <v>502</v>
      </c>
      <c r="D279" s="34">
        <v>117.8</v>
      </c>
      <c r="E279" s="29">
        <v>12289</v>
      </c>
      <c r="F279" s="25">
        <f t="shared" si="8"/>
        <v>1447644.2</v>
      </c>
      <c r="G279" s="26"/>
    </row>
    <row r="280" s="1" customFormat="1" ht="15.6" spans="1:7">
      <c r="A280" s="22" t="s">
        <v>24</v>
      </c>
      <c r="B280" s="22" t="s">
        <v>15</v>
      </c>
      <c r="C280" s="33">
        <v>402</v>
      </c>
      <c r="D280" s="34">
        <v>117.8</v>
      </c>
      <c r="E280" s="29">
        <v>12049</v>
      </c>
      <c r="F280" s="25">
        <f t="shared" si="8"/>
        <v>1419372.2</v>
      </c>
      <c r="G280" s="26"/>
    </row>
    <row r="281" s="1" customFormat="1" ht="15.6" spans="1:7">
      <c r="A281" s="22" t="s">
        <v>24</v>
      </c>
      <c r="B281" s="22" t="s">
        <v>15</v>
      </c>
      <c r="C281" s="33">
        <v>302</v>
      </c>
      <c r="D281" s="34">
        <v>117.8</v>
      </c>
      <c r="E281" s="29">
        <v>12129</v>
      </c>
      <c r="F281" s="25">
        <f t="shared" si="8"/>
        <v>1428796.2</v>
      </c>
      <c r="G281" s="26"/>
    </row>
    <row r="282" s="1" customFormat="1" ht="15.6" spans="1:7">
      <c r="A282" s="22" t="s">
        <v>24</v>
      </c>
      <c r="B282" s="22" t="s">
        <v>15</v>
      </c>
      <c r="C282" s="33">
        <v>202</v>
      </c>
      <c r="D282" s="34">
        <v>117.8</v>
      </c>
      <c r="E282" s="29">
        <v>12044</v>
      </c>
      <c r="F282" s="25">
        <f t="shared" si="8"/>
        <v>1418783.2</v>
      </c>
      <c r="G282" s="26"/>
    </row>
    <row r="283" s="1" customFormat="1" ht="15.6" spans="1:7">
      <c r="A283" s="22" t="s">
        <v>24</v>
      </c>
      <c r="B283" s="22" t="s">
        <v>15</v>
      </c>
      <c r="C283" s="33">
        <v>102</v>
      </c>
      <c r="D283" s="34">
        <v>117.8</v>
      </c>
      <c r="E283" s="29">
        <v>13376</v>
      </c>
      <c r="F283" s="25">
        <f t="shared" si="8"/>
        <v>1575692.8</v>
      </c>
      <c r="G283" s="26"/>
    </row>
    <row r="284" s="1" customFormat="1" ht="15.6" spans="1:7">
      <c r="A284" s="22" t="s">
        <v>24</v>
      </c>
      <c r="B284" s="22" t="s">
        <v>16</v>
      </c>
      <c r="C284" s="33">
        <v>701</v>
      </c>
      <c r="D284" s="34">
        <v>115.47</v>
      </c>
      <c r="E284" s="29">
        <v>12950</v>
      </c>
      <c r="F284" s="25">
        <f t="shared" si="8"/>
        <v>1495336.5</v>
      </c>
      <c r="G284" s="26"/>
    </row>
    <row r="285" s="1" customFormat="1" ht="15.6" spans="1:7">
      <c r="A285" s="22" t="s">
        <v>24</v>
      </c>
      <c r="B285" s="22" t="s">
        <v>16</v>
      </c>
      <c r="C285" s="33">
        <v>601</v>
      </c>
      <c r="D285" s="34">
        <v>117.8</v>
      </c>
      <c r="E285" s="29">
        <v>12453</v>
      </c>
      <c r="F285" s="25">
        <f t="shared" si="8"/>
        <v>1466963.4</v>
      </c>
      <c r="G285" s="26"/>
    </row>
    <row r="286" s="1" customFormat="1" ht="15.6" spans="1:7">
      <c r="A286" s="22" t="s">
        <v>24</v>
      </c>
      <c r="B286" s="22" t="s">
        <v>16</v>
      </c>
      <c r="C286" s="33">
        <v>501</v>
      </c>
      <c r="D286" s="34">
        <v>117.8</v>
      </c>
      <c r="E286" s="29">
        <v>12333</v>
      </c>
      <c r="F286" s="25">
        <f t="shared" si="8"/>
        <v>1452827.4</v>
      </c>
      <c r="G286" s="26"/>
    </row>
    <row r="287" s="1" customFormat="1" ht="15.6" spans="1:7">
      <c r="A287" s="22" t="s">
        <v>24</v>
      </c>
      <c r="B287" s="22" t="s">
        <v>16</v>
      </c>
      <c r="C287" s="33">
        <v>401</v>
      </c>
      <c r="D287" s="34">
        <v>117.8</v>
      </c>
      <c r="E287" s="29">
        <v>12093</v>
      </c>
      <c r="F287" s="25">
        <f t="shared" si="8"/>
        <v>1424555.4</v>
      </c>
      <c r="G287" s="26"/>
    </row>
    <row r="288" s="1" customFormat="1" ht="15.6" spans="1:7">
      <c r="A288" s="22" t="s">
        <v>24</v>
      </c>
      <c r="B288" s="22" t="s">
        <v>16</v>
      </c>
      <c r="C288" s="33">
        <v>301</v>
      </c>
      <c r="D288" s="34">
        <v>117.8</v>
      </c>
      <c r="E288" s="29">
        <v>12173</v>
      </c>
      <c r="F288" s="25">
        <f t="shared" si="8"/>
        <v>1433979.4</v>
      </c>
      <c r="G288" s="26"/>
    </row>
    <row r="289" s="1" customFormat="1" ht="15.6" spans="1:7">
      <c r="A289" s="22" t="s">
        <v>24</v>
      </c>
      <c r="B289" s="22" t="s">
        <v>16</v>
      </c>
      <c r="C289" s="33">
        <v>201</v>
      </c>
      <c r="D289" s="34">
        <v>117.8</v>
      </c>
      <c r="E289" s="29">
        <v>12093</v>
      </c>
      <c r="F289" s="25">
        <f t="shared" si="8"/>
        <v>1424555.4</v>
      </c>
      <c r="G289" s="26"/>
    </row>
    <row r="290" s="1" customFormat="1" ht="15.6" spans="1:7">
      <c r="A290" s="22" t="s">
        <v>24</v>
      </c>
      <c r="B290" s="22" t="s">
        <v>16</v>
      </c>
      <c r="C290" s="33">
        <v>101</v>
      </c>
      <c r="D290" s="34">
        <v>117.8</v>
      </c>
      <c r="E290" s="29">
        <v>13423</v>
      </c>
      <c r="F290" s="25">
        <f t="shared" si="8"/>
        <v>1581229.4</v>
      </c>
      <c r="G290" s="26"/>
    </row>
    <row r="291" s="1" customFormat="1" ht="15.6" spans="1:7">
      <c r="A291" s="22" t="s">
        <v>24</v>
      </c>
      <c r="B291" s="22" t="s">
        <v>16</v>
      </c>
      <c r="C291" s="33">
        <v>702</v>
      </c>
      <c r="D291" s="34">
        <v>117.64</v>
      </c>
      <c r="E291" s="29">
        <v>13195</v>
      </c>
      <c r="F291" s="25">
        <f t="shared" si="8"/>
        <v>1552259.8</v>
      </c>
      <c r="G291" s="26"/>
    </row>
    <row r="292" s="1" customFormat="1" ht="15.6" spans="1:7">
      <c r="A292" s="22" t="s">
        <v>24</v>
      </c>
      <c r="B292" s="22" t="s">
        <v>16</v>
      </c>
      <c r="C292" s="33">
        <v>602</v>
      </c>
      <c r="D292" s="34">
        <v>119.97</v>
      </c>
      <c r="E292" s="29">
        <v>12799</v>
      </c>
      <c r="F292" s="25">
        <f t="shared" si="8"/>
        <v>1535496.03</v>
      </c>
      <c r="G292" s="26"/>
    </row>
    <row r="293" s="1" customFormat="1" ht="15.6" spans="1:7">
      <c r="A293" s="22" t="s">
        <v>24</v>
      </c>
      <c r="B293" s="22" t="s">
        <v>16</v>
      </c>
      <c r="C293" s="33">
        <v>502</v>
      </c>
      <c r="D293" s="34">
        <v>119.97</v>
      </c>
      <c r="E293" s="29">
        <v>12679</v>
      </c>
      <c r="F293" s="25">
        <f t="shared" si="8"/>
        <v>1521099.63</v>
      </c>
      <c r="G293" s="26"/>
    </row>
    <row r="294" s="1" customFormat="1" ht="15.6" spans="1:7">
      <c r="A294" s="22" t="s">
        <v>24</v>
      </c>
      <c r="B294" s="22" t="s">
        <v>16</v>
      </c>
      <c r="C294" s="33">
        <v>402</v>
      </c>
      <c r="D294" s="34">
        <v>119.97</v>
      </c>
      <c r="E294" s="29">
        <v>12439</v>
      </c>
      <c r="F294" s="25">
        <f t="shared" si="8"/>
        <v>1492306.83</v>
      </c>
      <c r="G294" s="26"/>
    </row>
    <row r="295" s="1" customFormat="1" ht="15.6" spans="1:7">
      <c r="A295" s="22" t="s">
        <v>24</v>
      </c>
      <c r="B295" s="22" t="s">
        <v>16</v>
      </c>
      <c r="C295" s="33">
        <v>302</v>
      </c>
      <c r="D295" s="34">
        <v>119.97</v>
      </c>
      <c r="E295" s="29">
        <v>12519</v>
      </c>
      <c r="F295" s="25">
        <f t="shared" si="8"/>
        <v>1501904.43</v>
      </c>
      <c r="G295" s="26"/>
    </row>
    <row r="296" s="1" customFormat="1" ht="15.6" spans="1:7">
      <c r="A296" s="22" t="s">
        <v>24</v>
      </c>
      <c r="B296" s="22" t="s">
        <v>16</v>
      </c>
      <c r="C296" s="33">
        <v>202</v>
      </c>
      <c r="D296" s="34">
        <v>119.97</v>
      </c>
      <c r="E296" s="29">
        <v>12439</v>
      </c>
      <c r="F296" s="25">
        <f t="shared" si="8"/>
        <v>1492306.83</v>
      </c>
      <c r="G296" s="26"/>
    </row>
    <row r="297" s="1" customFormat="1" ht="15.6" spans="1:7">
      <c r="A297" s="22" t="s">
        <v>24</v>
      </c>
      <c r="B297" s="22" t="s">
        <v>16</v>
      </c>
      <c r="C297" s="33">
        <v>102</v>
      </c>
      <c r="D297" s="34">
        <v>119.97</v>
      </c>
      <c r="E297" s="29">
        <v>14068</v>
      </c>
      <c r="F297" s="25">
        <f t="shared" si="8"/>
        <v>1687737.96</v>
      </c>
      <c r="G297" s="26"/>
    </row>
    <row r="298" s="1" customFormat="1" ht="15.6" spans="1:7">
      <c r="A298" s="22" t="s">
        <v>25</v>
      </c>
      <c r="B298" s="22" t="s">
        <v>15</v>
      </c>
      <c r="C298" s="33">
        <v>701</v>
      </c>
      <c r="D298" s="34">
        <v>117.64</v>
      </c>
      <c r="E298" s="25">
        <v>13245</v>
      </c>
      <c r="F298" s="25">
        <f t="shared" ref="F298:F325" si="9">D298*E298</f>
        <v>1558141.8</v>
      </c>
      <c r="G298" s="26"/>
    </row>
    <row r="299" s="1" customFormat="1" ht="15.6" spans="1:7">
      <c r="A299" s="22" t="s">
        <v>25</v>
      </c>
      <c r="B299" s="22" t="s">
        <v>15</v>
      </c>
      <c r="C299" s="33">
        <v>601</v>
      </c>
      <c r="D299" s="34">
        <v>119.97</v>
      </c>
      <c r="E299" s="25">
        <v>12749</v>
      </c>
      <c r="F299" s="25">
        <f t="shared" si="9"/>
        <v>1529497.53</v>
      </c>
      <c r="G299" s="26"/>
    </row>
    <row r="300" s="1" customFormat="1" ht="15.6" spans="1:7">
      <c r="A300" s="22" t="s">
        <v>25</v>
      </c>
      <c r="B300" s="22" t="s">
        <v>15</v>
      </c>
      <c r="C300" s="33">
        <v>501</v>
      </c>
      <c r="D300" s="34">
        <v>119.97</v>
      </c>
      <c r="E300" s="25">
        <v>12629</v>
      </c>
      <c r="F300" s="25">
        <f t="shared" si="9"/>
        <v>1515101.13</v>
      </c>
      <c r="G300" s="26"/>
    </row>
    <row r="301" s="1" customFormat="1" ht="15.6" spans="1:7">
      <c r="A301" s="22" t="s">
        <v>25</v>
      </c>
      <c r="B301" s="22" t="s">
        <v>15</v>
      </c>
      <c r="C301" s="33">
        <v>401</v>
      </c>
      <c r="D301" s="34">
        <v>119.97</v>
      </c>
      <c r="E301" s="25">
        <v>12389</v>
      </c>
      <c r="F301" s="25">
        <f t="shared" si="9"/>
        <v>1486308.33</v>
      </c>
      <c r="G301" s="26"/>
    </row>
    <row r="302" s="1" customFormat="1" ht="15.6" spans="1:7">
      <c r="A302" s="22" t="s">
        <v>25</v>
      </c>
      <c r="B302" s="22" t="s">
        <v>15</v>
      </c>
      <c r="C302" s="33">
        <v>301</v>
      </c>
      <c r="D302" s="34">
        <v>119.97</v>
      </c>
      <c r="E302" s="25">
        <v>12469</v>
      </c>
      <c r="F302" s="25">
        <f t="shared" si="9"/>
        <v>1495905.93</v>
      </c>
      <c r="G302" s="26"/>
    </row>
    <row r="303" s="1" customFormat="1" ht="15.6" spans="1:7">
      <c r="A303" s="22" t="s">
        <v>25</v>
      </c>
      <c r="B303" s="22" t="s">
        <v>15</v>
      </c>
      <c r="C303" s="33">
        <v>201</v>
      </c>
      <c r="D303" s="34">
        <v>119.97</v>
      </c>
      <c r="E303" s="25">
        <v>12389</v>
      </c>
      <c r="F303" s="25">
        <f t="shared" si="9"/>
        <v>1486308.33</v>
      </c>
      <c r="G303" s="26"/>
    </row>
    <row r="304" s="1" customFormat="1" ht="15.6" spans="1:7">
      <c r="A304" s="22" t="s">
        <v>25</v>
      </c>
      <c r="B304" s="22" t="s">
        <v>15</v>
      </c>
      <c r="C304" s="33">
        <v>101</v>
      </c>
      <c r="D304" s="34">
        <v>119.97</v>
      </c>
      <c r="E304" s="25">
        <v>13718</v>
      </c>
      <c r="F304" s="25">
        <f t="shared" si="9"/>
        <v>1645748.46</v>
      </c>
      <c r="G304" s="26"/>
    </row>
    <row r="305" s="1" customFormat="1" ht="15.6" spans="1:7">
      <c r="A305" s="22" t="s">
        <v>25</v>
      </c>
      <c r="B305" s="22" t="s">
        <v>15</v>
      </c>
      <c r="C305" s="33">
        <v>702</v>
      </c>
      <c r="D305" s="34">
        <v>115.47</v>
      </c>
      <c r="E305" s="25">
        <v>13050</v>
      </c>
      <c r="F305" s="25">
        <f t="shared" si="9"/>
        <v>1506883.5</v>
      </c>
      <c r="G305" s="26"/>
    </row>
    <row r="306" s="1" customFormat="1" ht="15.6" spans="1:7">
      <c r="A306" s="22" t="s">
        <v>25</v>
      </c>
      <c r="B306" s="22" t="s">
        <v>15</v>
      </c>
      <c r="C306" s="33">
        <v>602</v>
      </c>
      <c r="D306" s="34">
        <v>117.8</v>
      </c>
      <c r="E306" s="25">
        <v>12559</v>
      </c>
      <c r="F306" s="25">
        <f t="shared" si="9"/>
        <v>1479450.2</v>
      </c>
      <c r="G306" s="26"/>
    </row>
    <row r="307" s="1" customFormat="1" ht="15.6" spans="1:7">
      <c r="A307" s="22" t="s">
        <v>25</v>
      </c>
      <c r="B307" s="22" t="s">
        <v>15</v>
      </c>
      <c r="C307" s="33">
        <v>502</v>
      </c>
      <c r="D307" s="34">
        <v>117.8</v>
      </c>
      <c r="E307" s="25">
        <v>12439</v>
      </c>
      <c r="F307" s="25">
        <f t="shared" si="9"/>
        <v>1465314.2</v>
      </c>
      <c r="G307" s="26"/>
    </row>
    <row r="308" s="1" customFormat="1" ht="15.6" spans="1:7">
      <c r="A308" s="22" t="s">
        <v>25</v>
      </c>
      <c r="B308" s="22" t="s">
        <v>15</v>
      </c>
      <c r="C308" s="33">
        <v>402</v>
      </c>
      <c r="D308" s="34">
        <v>117.8</v>
      </c>
      <c r="E308" s="25">
        <v>12199</v>
      </c>
      <c r="F308" s="25">
        <f t="shared" si="9"/>
        <v>1437042.2</v>
      </c>
      <c r="G308" s="26"/>
    </row>
    <row r="309" s="1" customFormat="1" ht="15.6" spans="1:7">
      <c r="A309" s="22" t="s">
        <v>25</v>
      </c>
      <c r="B309" s="22" t="s">
        <v>15</v>
      </c>
      <c r="C309" s="33">
        <v>302</v>
      </c>
      <c r="D309" s="34">
        <v>117.8</v>
      </c>
      <c r="E309" s="25">
        <v>12279</v>
      </c>
      <c r="F309" s="25">
        <f t="shared" si="9"/>
        <v>1446466.2</v>
      </c>
      <c r="G309" s="26"/>
    </row>
    <row r="310" s="1" customFormat="1" ht="15.6" spans="1:7">
      <c r="A310" s="22" t="s">
        <v>25</v>
      </c>
      <c r="B310" s="22" t="s">
        <v>15</v>
      </c>
      <c r="C310" s="33">
        <v>202</v>
      </c>
      <c r="D310" s="34">
        <v>117.8</v>
      </c>
      <c r="E310" s="25">
        <v>12194</v>
      </c>
      <c r="F310" s="25">
        <f t="shared" si="9"/>
        <v>1436453.2</v>
      </c>
      <c r="G310" s="26"/>
    </row>
    <row r="311" s="1" customFormat="1" ht="15.6" spans="1:7">
      <c r="A311" s="22" t="s">
        <v>25</v>
      </c>
      <c r="B311" s="22" t="s">
        <v>15</v>
      </c>
      <c r="C311" s="33">
        <v>102</v>
      </c>
      <c r="D311" s="34">
        <v>117.8</v>
      </c>
      <c r="E311" s="25">
        <v>13526</v>
      </c>
      <c r="F311" s="25">
        <f t="shared" si="9"/>
        <v>1593362.8</v>
      </c>
      <c r="G311" s="26"/>
    </row>
    <row r="312" s="1" customFormat="1" ht="15.6" spans="1:7">
      <c r="A312" s="22" t="s">
        <v>25</v>
      </c>
      <c r="B312" s="22" t="s">
        <v>16</v>
      </c>
      <c r="C312" s="33">
        <v>701</v>
      </c>
      <c r="D312" s="34">
        <v>115.47</v>
      </c>
      <c r="E312" s="25">
        <v>13100</v>
      </c>
      <c r="F312" s="25">
        <f t="shared" si="9"/>
        <v>1512657</v>
      </c>
      <c r="G312" s="26"/>
    </row>
    <row r="313" s="1" customFormat="1" ht="15.6" spans="1:7">
      <c r="A313" s="22" t="s">
        <v>25</v>
      </c>
      <c r="B313" s="22" t="s">
        <v>16</v>
      </c>
      <c r="C313" s="33">
        <v>601</v>
      </c>
      <c r="D313" s="34">
        <v>117.8</v>
      </c>
      <c r="E313" s="25">
        <v>12603</v>
      </c>
      <c r="F313" s="25">
        <f t="shared" si="9"/>
        <v>1484633.4</v>
      </c>
      <c r="G313" s="26"/>
    </row>
    <row r="314" s="1" customFormat="1" ht="15.6" spans="1:7">
      <c r="A314" s="22" t="s">
        <v>25</v>
      </c>
      <c r="B314" s="22" t="s">
        <v>16</v>
      </c>
      <c r="C314" s="33">
        <v>501</v>
      </c>
      <c r="D314" s="34">
        <v>117.8</v>
      </c>
      <c r="E314" s="25">
        <v>12483</v>
      </c>
      <c r="F314" s="25">
        <f t="shared" si="9"/>
        <v>1470497.4</v>
      </c>
      <c r="G314" s="26"/>
    </row>
    <row r="315" s="1" customFormat="1" ht="15.6" spans="1:7">
      <c r="A315" s="22" t="s">
        <v>25</v>
      </c>
      <c r="B315" s="22" t="s">
        <v>16</v>
      </c>
      <c r="C315" s="33">
        <v>401</v>
      </c>
      <c r="D315" s="34">
        <v>117.8</v>
      </c>
      <c r="E315" s="25">
        <v>12243</v>
      </c>
      <c r="F315" s="25">
        <f t="shared" si="9"/>
        <v>1442225.4</v>
      </c>
      <c r="G315" s="26"/>
    </row>
    <row r="316" s="1" customFormat="1" ht="15.6" spans="1:7">
      <c r="A316" s="22" t="s">
        <v>25</v>
      </c>
      <c r="B316" s="22" t="s">
        <v>16</v>
      </c>
      <c r="C316" s="33">
        <v>301</v>
      </c>
      <c r="D316" s="34">
        <v>117.8</v>
      </c>
      <c r="E316" s="25">
        <v>12323</v>
      </c>
      <c r="F316" s="25">
        <f t="shared" si="9"/>
        <v>1451649.4</v>
      </c>
      <c r="G316" s="26"/>
    </row>
    <row r="317" s="1" customFormat="1" ht="15.6" spans="1:7">
      <c r="A317" s="22" t="s">
        <v>25</v>
      </c>
      <c r="B317" s="22" t="s">
        <v>16</v>
      </c>
      <c r="C317" s="33">
        <v>201</v>
      </c>
      <c r="D317" s="34">
        <v>117.8</v>
      </c>
      <c r="E317" s="25">
        <v>12243</v>
      </c>
      <c r="F317" s="25">
        <f t="shared" si="9"/>
        <v>1442225.4</v>
      </c>
      <c r="G317" s="26"/>
    </row>
    <row r="318" s="1" customFormat="1" ht="15.6" spans="1:7">
      <c r="A318" s="22" t="s">
        <v>25</v>
      </c>
      <c r="B318" s="22" t="s">
        <v>16</v>
      </c>
      <c r="C318" s="33">
        <v>101</v>
      </c>
      <c r="D318" s="34">
        <v>117.8</v>
      </c>
      <c r="E318" s="25">
        <v>13573</v>
      </c>
      <c r="F318" s="25">
        <f t="shared" si="9"/>
        <v>1598899.4</v>
      </c>
      <c r="G318" s="26"/>
    </row>
    <row r="319" s="1" customFormat="1" ht="15.6" spans="1:7">
      <c r="A319" s="22" t="s">
        <v>25</v>
      </c>
      <c r="B319" s="22" t="s">
        <v>16</v>
      </c>
      <c r="C319" s="33">
        <v>702</v>
      </c>
      <c r="D319" s="34">
        <v>117.64</v>
      </c>
      <c r="E319" s="25">
        <v>13345</v>
      </c>
      <c r="F319" s="25">
        <f t="shared" si="9"/>
        <v>1569905.8</v>
      </c>
      <c r="G319" s="26"/>
    </row>
    <row r="320" s="1" customFormat="1" ht="15.6" spans="1:7">
      <c r="A320" s="22" t="s">
        <v>25</v>
      </c>
      <c r="B320" s="22" t="s">
        <v>16</v>
      </c>
      <c r="C320" s="33">
        <v>602</v>
      </c>
      <c r="D320" s="34">
        <v>119.97</v>
      </c>
      <c r="E320" s="25">
        <v>12949</v>
      </c>
      <c r="F320" s="25">
        <f t="shared" si="9"/>
        <v>1553491.53</v>
      </c>
      <c r="G320" s="26"/>
    </row>
    <row r="321" s="1" customFormat="1" ht="15.6" spans="1:7">
      <c r="A321" s="22" t="s">
        <v>25</v>
      </c>
      <c r="B321" s="22" t="s">
        <v>16</v>
      </c>
      <c r="C321" s="33">
        <v>502</v>
      </c>
      <c r="D321" s="34">
        <v>119.97</v>
      </c>
      <c r="E321" s="25">
        <v>12829</v>
      </c>
      <c r="F321" s="25">
        <f t="shared" si="9"/>
        <v>1539095.13</v>
      </c>
      <c r="G321" s="26"/>
    </row>
    <row r="322" s="1" customFormat="1" ht="15.6" spans="1:7">
      <c r="A322" s="22" t="s">
        <v>25</v>
      </c>
      <c r="B322" s="22" t="s">
        <v>16</v>
      </c>
      <c r="C322" s="33">
        <v>402</v>
      </c>
      <c r="D322" s="34">
        <v>119.97</v>
      </c>
      <c r="E322" s="25">
        <v>12589</v>
      </c>
      <c r="F322" s="25">
        <f t="shared" si="9"/>
        <v>1510302.33</v>
      </c>
      <c r="G322" s="26"/>
    </row>
    <row r="323" s="1" customFormat="1" ht="15.6" spans="1:7">
      <c r="A323" s="22" t="s">
        <v>25</v>
      </c>
      <c r="B323" s="22" t="s">
        <v>16</v>
      </c>
      <c r="C323" s="33">
        <v>302</v>
      </c>
      <c r="D323" s="34">
        <v>119.97</v>
      </c>
      <c r="E323" s="25">
        <v>12669</v>
      </c>
      <c r="F323" s="25">
        <f t="shared" si="9"/>
        <v>1519899.93</v>
      </c>
      <c r="G323" s="26"/>
    </row>
    <row r="324" s="1" customFormat="1" ht="15.6" spans="1:7">
      <c r="A324" s="22" t="s">
        <v>25</v>
      </c>
      <c r="B324" s="22" t="s">
        <v>16</v>
      </c>
      <c r="C324" s="33">
        <v>202</v>
      </c>
      <c r="D324" s="34">
        <v>119.97</v>
      </c>
      <c r="E324" s="25">
        <v>12589</v>
      </c>
      <c r="F324" s="25">
        <f t="shared" si="9"/>
        <v>1510302.33</v>
      </c>
      <c r="G324" s="26"/>
    </row>
    <row r="325" s="1" customFormat="1" ht="15.6" spans="1:7">
      <c r="A325" s="22" t="s">
        <v>25</v>
      </c>
      <c r="B325" s="22" t="s">
        <v>16</v>
      </c>
      <c r="C325" s="33">
        <v>102</v>
      </c>
      <c r="D325" s="34">
        <v>119.97</v>
      </c>
      <c r="E325" s="25">
        <v>14218</v>
      </c>
      <c r="F325" s="25">
        <f t="shared" si="9"/>
        <v>1705733.46</v>
      </c>
      <c r="G325" s="26"/>
    </row>
    <row r="326" s="1" customFormat="1" ht="15.6" spans="1:7">
      <c r="A326" s="22" t="s">
        <v>26</v>
      </c>
      <c r="B326" s="22" t="s">
        <v>15</v>
      </c>
      <c r="C326" s="33">
        <v>701</v>
      </c>
      <c r="D326" s="34">
        <v>117.64</v>
      </c>
      <c r="E326" s="25">
        <v>13745</v>
      </c>
      <c r="F326" s="25">
        <f t="shared" ref="F326:F353" si="10">D326*E326</f>
        <v>1616961.8</v>
      </c>
      <c r="G326" s="26"/>
    </row>
    <row r="327" s="1" customFormat="1" ht="15.6" spans="1:7">
      <c r="A327" s="22" t="s">
        <v>26</v>
      </c>
      <c r="B327" s="22" t="s">
        <v>15</v>
      </c>
      <c r="C327" s="33">
        <v>601</v>
      </c>
      <c r="D327" s="34">
        <v>119.97</v>
      </c>
      <c r="E327" s="25">
        <v>13249</v>
      </c>
      <c r="F327" s="25">
        <f t="shared" si="10"/>
        <v>1589482.53</v>
      </c>
      <c r="G327" s="26"/>
    </row>
    <row r="328" s="1" customFormat="1" ht="15.6" spans="1:7">
      <c r="A328" s="22" t="s">
        <v>26</v>
      </c>
      <c r="B328" s="22" t="s">
        <v>15</v>
      </c>
      <c r="C328" s="33">
        <v>501</v>
      </c>
      <c r="D328" s="34">
        <v>119.97</v>
      </c>
      <c r="E328" s="25">
        <v>13129</v>
      </c>
      <c r="F328" s="25">
        <f t="shared" si="10"/>
        <v>1575086.13</v>
      </c>
      <c r="G328" s="26"/>
    </row>
    <row r="329" s="1" customFormat="1" ht="15.6" spans="1:7">
      <c r="A329" s="22" t="s">
        <v>26</v>
      </c>
      <c r="B329" s="22" t="s">
        <v>15</v>
      </c>
      <c r="C329" s="33">
        <v>401</v>
      </c>
      <c r="D329" s="34">
        <v>119.97</v>
      </c>
      <c r="E329" s="25">
        <v>12889</v>
      </c>
      <c r="F329" s="25">
        <f t="shared" si="10"/>
        <v>1546293.33</v>
      </c>
      <c r="G329" s="26"/>
    </row>
    <row r="330" s="1" customFormat="1" ht="15.6" spans="1:7">
      <c r="A330" s="22" t="s">
        <v>26</v>
      </c>
      <c r="B330" s="22" t="s">
        <v>15</v>
      </c>
      <c r="C330" s="33">
        <v>301</v>
      </c>
      <c r="D330" s="34">
        <v>119.97</v>
      </c>
      <c r="E330" s="25">
        <v>12969</v>
      </c>
      <c r="F330" s="25">
        <f t="shared" si="10"/>
        <v>1555890.93</v>
      </c>
      <c r="G330" s="26"/>
    </row>
    <row r="331" s="1" customFormat="1" ht="15.6" spans="1:7">
      <c r="A331" s="22" t="s">
        <v>26</v>
      </c>
      <c r="B331" s="22" t="s">
        <v>15</v>
      </c>
      <c r="C331" s="33">
        <v>201</v>
      </c>
      <c r="D331" s="34">
        <v>119.97</v>
      </c>
      <c r="E331" s="25">
        <v>12889</v>
      </c>
      <c r="F331" s="25">
        <f t="shared" si="10"/>
        <v>1546293.33</v>
      </c>
      <c r="G331" s="26"/>
    </row>
    <row r="332" s="1" customFormat="1" ht="15.6" spans="1:7">
      <c r="A332" s="22" t="s">
        <v>26</v>
      </c>
      <c r="B332" s="22" t="s">
        <v>15</v>
      </c>
      <c r="C332" s="33">
        <v>101</v>
      </c>
      <c r="D332" s="34">
        <v>119.97</v>
      </c>
      <c r="E332" s="25">
        <v>14218</v>
      </c>
      <c r="F332" s="25">
        <f t="shared" si="10"/>
        <v>1705733.46</v>
      </c>
      <c r="G332" s="26"/>
    </row>
    <row r="333" s="1" customFormat="1" ht="15.6" spans="1:7">
      <c r="A333" s="22" t="s">
        <v>26</v>
      </c>
      <c r="B333" s="22" t="s">
        <v>15</v>
      </c>
      <c r="C333" s="33">
        <v>702</v>
      </c>
      <c r="D333" s="34">
        <v>115.47</v>
      </c>
      <c r="E333" s="25">
        <v>13550</v>
      </c>
      <c r="F333" s="25">
        <f t="shared" si="10"/>
        <v>1564618.5</v>
      </c>
      <c r="G333" s="26"/>
    </row>
    <row r="334" s="1" customFormat="1" ht="15.6" spans="1:7">
      <c r="A334" s="22" t="s">
        <v>26</v>
      </c>
      <c r="B334" s="22" t="s">
        <v>15</v>
      </c>
      <c r="C334" s="33">
        <v>602</v>
      </c>
      <c r="D334" s="34">
        <v>117.8</v>
      </c>
      <c r="E334" s="25">
        <v>13059</v>
      </c>
      <c r="F334" s="25">
        <f t="shared" si="10"/>
        <v>1538350.2</v>
      </c>
      <c r="G334" s="26"/>
    </row>
    <row r="335" s="1" customFormat="1" ht="15.6" spans="1:7">
      <c r="A335" s="22" t="s">
        <v>26</v>
      </c>
      <c r="B335" s="22" t="s">
        <v>15</v>
      </c>
      <c r="C335" s="33">
        <v>502</v>
      </c>
      <c r="D335" s="34">
        <v>117.8</v>
      </c>
      <c r="E335" s="25">
        <v>12939</v>
      </c>
      <c r="F335" s="25">
        <f t="shared" si="10"/>
        <v>1524214.2</v>
      </c>
      <c r="G335" s="26"/>
    </row>
    <row r="336" s="1" customFormat="1" ht="15.6" spans="1:7">
      <c r="A336" s="22" t="s">
        <v>26</v>
      </c>
      <c r="B336" s="22" t="s">
        <v>15</v>
      </c>
      <c r="C336" s="33">
        <v>402</v>
      </c>
      <c r="D336" s="34">
        <v>117.8</v>
      </c>
      <c r="E336" s="25">
        <v>12699</v>
      </c>
      <c r="F336" s="25">
        <f t="shared" si="10"/>
        <v>1495942.2</v>
      </c>
      <c r="G336" s="26"/>
    </row>
    <row r="337" s="1" customFormat="1" ht="15.6" spans="1:7">
      <c r="A337" s="22" t="s">
        <v>26</v>
      </c>
      <c r="B337" s="22" t="s">
        <v>15</v>
      </c>
      <c r="C337" s="33">
        <v>302</v>
      </c>
      <c r="D337" s="34">
        <v>117.8</v>
      </c>
      <c r="E337" s="25">
        <v>12779</v>
      </c>
      <c r="F337" s="25">
        <f t="shared" si="10"/>
        <v>1505366.2</v>
      </c>
      <c r="G337" s="26"/>
    </row>
    <row r="338" s="1" customFormat="1" ht="15.6" spans="1:7">
      <c r="A338" s="22" t="s">
        <v>26</v>
      </c>
      <c r="B338" s="22" t="s">
        <v>15</v>
      </c>
      <c r="C338" s="33">
        <v>202</v>
      </c>
      <c r="D338" s="34">
        <v>117.8</v>
      </c>
      <c r="E338" s="25">
        <v>12694</v>
      </c>
      <c r="F338" s="25">
        <f t="shared" si="10"/>
        <v>1495353.2</v>
      </c>
      <c r="G338" s="26"/>
    </row>
    <row r="339" s="1" customFormat="1" ht="15.6" spans="1:7">
      <c r="A339" s="22" t="s">
        <v>26</v>
      </c>
      <c r="B339" s="22" t="s">
        <v>15</v>
      </c>
      <c r="C339" s="33">
        <v>102</v>
      </c>
      <c r="D339" s="34">
        <v>117.8</v>
      </c>
      <c r="E339" s="25">
        <v>14026</v>
      </c>
      <c r="F339" s="25">
        <f t="shared" si="10"/>
        <v>1652262.8</v>
      </c>
      <c r="G339" s="26"/>
    </row>
    <row r="340" s="1" customFormat="1" ht="15.6" spans="1:7">
      <c r="A340" s="22" t="s">
        <v>26</v>
      </c>
      <c r="B340" s="22" t="s">
        <v>16</v>
      </c>
      <c r="C340" s="33">
        <v>701</v>
      </c>
      <c r="D340" s="34">
        <v>115.47</v>
      </c>
      <c r="E340" s="25">
        <v>13600</v>
      </c>
      <c r="F340" s="25">
        <f t="shared" si="10"/>
        <v>1570392</v>
      </c>
      <c r="G340" s="26"/>
    </row>
    <row r="341" s="1" customFormat="1" ht="15.6" spans="1:7">
      <c r="A341" s="22" t="s">
        <v>26</v>
      </c>
      <c r="B341" s="22" t="s">
        <v>16</v>
      </c>
      <c r="C341" s="33">
        <v>601</v>
      </c>
      <c r="D341" s="34">
        <v>117.8</v>
      </c>
      <c r="E341" s="25">
        <v>13103</v>
      </c>
      <c r="F341" s="25">
        <f t="shared" si="10"/>
        <v>1543533.4</v>
      </c>
      <c r="G341" s="26"/>
    </row>
    <row r="342" s="1" customFormat="1" ht="15.6" spans="1:7">
      <c r="A342" s="22" t="s">
        <v>26</v>
      </c>
      <c r="B342" s="22" t="s">
        <v>16</v>
      </c>
      <c r="C342" s="33">
        <v>501</v>
      </c>
      <c r="D342" s="34">
        <v>117.8</v>
      </c>
      <c r="E342" s="25">
        <v>12983</v>
      </c>
      <c r="F342" s="25">
        <f t="shared" si="10"/>
        <v>1529397.4</v>
      </c>
      <c r="G342" s="26"/>
    </row>
    <row r="343" s="1" customFormat="1" ht="15.6" spans="1:7">
      <c r="A343" s="22" t="s">
        <v>26</v>
      </c>
      <c r="B343" s="22" t="s">
        <v>16</v>
      </c>
      <c r="C343" s="33">
        <v>401</v>
      </c>
      <c r="D343" s="34">
        <v>117.8</v>
      </c>
      <c r="E343" s="25">
        <v>12743</v>
      </c>
      <c r="F343" s="25">
        <f t="shared" si="10"/>
        <v>1501125.4</v>
      </c>
      <c r="G343" s="26"/>
    </row>
    <row r="344" s="1" customFormat="1" ht="15.6" spans="1:7">
      <c r="A344" s="22" t="s">
        <v>26</v>
      </c>
      <c r="B344" s="22" t="s">
        <v>16</v>
      </c>
      <c r="C344" s="33">
        <v>301</v>
      </c>
      <c r="D344" s="34">
        <v>117.8</v>
      </c>
      <c r="E344" s="25">
        <v>12823</v>
      </c>
      <c r="F344" s="25">
        <f t="shared" si="10"/>
        <v>1510549.4</v>
      </c>
      <c r="G344" s="26"/>
    </row>
    <row r="345" s="1" customFormat="1" ht="15.6" spans="1:7">
      <c r="A345" s="22" t="s">
        <v>26</v>
      </c>
      <c r="B345" s="22" t="s">
        <v>16</v>
      </c>
      <c r="C345" s="33">
        <v>201</v>
      </c>
      <c r="D345" s="34">
        <v>117.8</v>
      </c>
      <c r="E345" s="25">
        <v>12743</v>
      </c>
      <c r="F345" s="25">
        <f t="shared" si="10"/>
        <v>1501125.4</v>
      </c>
      <c r="G345" s="26"/>
    </row>
    <row r="346" s="1" customFormat="1" ht="15.6" spans="1:7">
      <c r="A346" s="22" t="s">
        <v>26</v>
      </c>
      <c r="B346" s="22" t="s">
        <v>16</v>
      </c>
      <c r="C346" s="33">
        <v>101</v>
      </c>
      <c r="D346" s="34">
        <v>117.8</v>
      </c>
      <c r="E346" s="25">
        <v>14073</v>
      </c>
      <c r="F346" s="25">
        <f t="shared" si="10"/>
        <v>1657799.4</v>
      </c>
      <c r="G346" s="26"/>
    </row>
    <row r="347" s="1" customFormat="1" ht="15.6" spans="1:7">
      <c r="A347" s="22" t="s">
        <v>26</v>
      </c>
      <c r="B347" s="22" t="s">
        <v>16</v>
      </c>
      <c r="C347" s="33">
        <v>702</v>
      </c>
      <c r="D347" s="34">
        <v>117.64</v>
      </c>
      <c r="E347" s="25">
        <v>13845</v>
      </c>
      <c r="F347" s="25">
        <f t="shared" si="10"/>
        <v>1628725.8</v>
      </c>
      <c r="G347" s="26"/>
    </row>
    <row r="348" s="1" customFormat="1" ht="15.6" spans="1:7">
      <c r="A348" s="22" t="s">
        <v>26</v>
      </c>
      <c r="B348" s="22" t="s">
        <v>16</v>
      </c>
      <c r="C348" s="33">
        <v>602</v>
      </c>
      <c r="D348" s="34">
        <v>119.97</v>
      </c>
      <c r="E348" s="25">
        <v>13449</v>
      </c>
      <c r="F348" s="25">
        <f t="shared" si="10"/>
        <v>1613476.53</v>
      </c>
      <c r="G348" s="26"/>
    </row>
    <row r="349" s="1" customFormat="1" ht="15.6" spans="1:7">
      <c r="A349" s="22" t="s">
        <v>26</v>
      </c>
      <c r="B349" s="22" t="s">
        <v>16</v>
      </c>
      <c r="C349" s="33">
        <v>502</v>
      </c>
      <c r="D349" s="34">
        <v>119.97</v>
      </c>
      <c r="E349" s="25">
        <v>13329</v>
      </c>
      <c r="F349" s="25">
        <f t="shared" si="10"/>
        <v>1599080.13</v>
      </c>
      <c r="G349" s="26"/>
    </row>
    <row r="350" s="1" customFormat="1" ht="15.6" spans="1:7">
      <c r="A350" s="22" t="s">
        <v>26</v>
      </c>
      <c r="B350" s="22" t="s">
        <v>16</v>
      </c>
      <c r="C350" s="33">
        <v>402</v>
      </c>
      <c r="D350" s="34">
        <v>119.97</v>
      </c>
      <c r="E350" s="25">
        <v>13089</v>
      </c>
      <c r="F350" s="25">
        <f t="shared" si="10"/>
        <v>1570287.33</v>
      </c>
      <c r="G350" s="26"/>
    </row>
    <row r="351" s="1" customFormat="1" ht="15.6" spans="1:7">
      <c r="A351" s="22" t="s">
        <v>26</v>
      </c>
      <c r="B351" s="22" t="s">
        <v>16</v>
      </c>
      <c r="C351" s="33">
        <v>302</v>
      </c>
      <c r="D351" s="34">
        <v>119.97</v>
      </c>
      <c r="E351" s="25">
        <v>13169</v>
      </c>
      <c r="F351" s="25">
        <f t="shared" si="10"/>
        <v>1579884.93</v>
      </c>
      <c r="G351" s="26"/>
    </row>
    <row r="352" s="1" customFormat="1" ht="15.6" spans="1:7">
      <c r="A352" s="22" t="s">
        <v>26</v>
      </c>
      <c r="B352" s="22" t="s">
        <v>16</v>
      </c>
      <c r="C352" s="33">
        <v>202</v>
      </c>
      <c r="D352" s="34">
        <v>119.97</v>
      </c>
      <c r="E352" s="25">
        <v>13089</v>
      </c>
      <c r="F352" s="25">
        <f t="shared" si="10"/>
        <v>1570287.33</v>
      </c>
      <c r="G352" s="26"/>
    </row>
    <row r="353" s="1" customFormat="1" ht="15.6" spans="1:7">
      <c r="A353" s="22" t="s">
        <v>26</v>
      </c>
      <c r="B353" s="22" t="s">
        <v>16</v>
      </c>
      <c r="C353" s="33">
        <v>102</v>
      </c>
      <c r="D353" s="34">
        <v>119.97</v>
      </c>
      <c r="E353" s="25">
        <v>13918</v>
      </c>
      <c r="F353" s="25">
        <f t="shared" si="10"/>
        <v>1669742.46</v>
      </c>
      <c r="G353" s="26"/>
    </row>
    <row r="354" s="1" customFormat="1" ht="22.15" customHeight="1" spans="1:7">
      <c r="A354" s="22"/>
      <c r="B354" s="22"/>
      <c r="C354" s="22" t="s">
        <v>27</v>
      </c>
      <c r="D354" s="22">
        <f>SUM(D141:D353,D6:D140)</f>
        <v>41472.4999999999</v>
      </c>
      <c r="E354" s="25">
        <f>F354/D354</f>
        <v>12486.2237955272</v>
      </c>
      <c r="F354" s="25">
        <f>SUM(F6:F353)</f>
        <v>517834916.359999</v>
      </c>
      <c r="G354" s="26"/>
    </row>
    <row r="355" s="1" customFormat="1" ht="23.1" customHeight="1" spans="1:7">
      <c r="A355" s="35"/>
      <c r="B355" s="35"/>
      <c r="C355" s="36"/>
      <c r="D355" s="36"/>
      <c r="E355" s="37"/>
      <c r="F355" s="37"/>
      <c r="G355" s="38"/>
    </row>
    <row r="356" s="1" customFormat="1" ht="23.1" customHeight="1" spans="1:7">
      <c r="A356" s="35"/>
      <c r="B356" s="35"/>
      <c r="C356" s="35"/>
      <c r="D356" s="35"/>
      <c r="E356" s="39"/>
      <c r="F356" s="39"/>
      <c r="G356" s="35"/>
    </row>
    <row r="357" s="1" customFormat="1" ht="72.95" customHeight="1" spans="1:7">
      <c r="A357" s="40"/>
      <c r="B357" s="40"/>
      <c r="C357" s="40"/>
      <c r="D357" s="40"/>
      <c r="E357" s="41"/>
      <c r="F357" s="41"/>
      <c r="G357" s="40"/>
    </row>
    <row r="358" s="1" customFormat="1" ht="36" customHeight="1" spans="1:7">
      <c r="A358" s="42"/>
      <c r="B358" s="42"/>
      <c r="C358" s="42"/>
      <c r="D358" s="42"/>
      <c r="E358" s="43"/>
      <c r="F358" s="43"/>
      <c r="G358" s="42"/>
    </row>
  </sheetData>
  <mergeCells count="12">
    <mergeCell ref="A1:G1"/>
    <mergeCell ref="A2:G2"/>
    <mergeCell ref="A3:C3"/>
    <mergeCell ref="D3:G3"/>
    <mergeCell ref="A4:B4"/>
    <mergeCell ref="D4:E4"/>
    <mergeCell ref="A5:B5"/>
    <mergeCell ref="A354:B354"/>
    <mergeCell ref="A355:B355"/>
    <mergeCell ref="A356:G356"/>
    <mergeCell ref="A357:G357"/>
    <mergeCell ref="A358:G35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滁州市发改委审批科</cp:lastModifiedBy>
  <dcterms:created xsi:type="dcterms:W3CDTF">2020-06-18T13:18:00Z</dcterms:created>
  <dcterms:modified xsi:type="dcterms:W3CDTF">2020-06-30T00:48:23Z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