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28" windowHeight="7020"/>
  </bookViews>
  <sheets>
    <sheet name="阳光都市（平层）" sheetId="2" r:id="rId1"/>
  </sheets>
  <calcPr calcId="144525"/>
</workbook>
</file>

<file path=xl/sharedStrings.xml><?xml version="1.0" encoding="utf-8"?>
<sst xmlns="http://schemas.openxmlformats.org/spreadsheetml/2006/main" count="16" uniqueCount="16">
  <si>
    <t>君安·阳光都市2#、8#、16#、21#楼商品住宅销售价格备案表（重新备案）</t>
  </si>
  <si>
    <r>
      <rPr>
        <sz val="12"/>
        <color rgb="FF333333"/>
        <rFont val="宋体"/>
        <charset val="134"/>
      </rPr>
      <t>房地产开发企业名称：安徽君安房地产开发有限公司（公章）</t>
    </r>
    <r>
      <rPr>
        <sz val="12"/>
        <color rgb="FF333333"/>
        <rFont val="Times New Roman"/>
        <charset val="134"/>
      </rPr>
      <t>                </t>
    </r>
    <r>
      <rPr>
        <sz val="12"/>
        <color rgb="FF333333"/>
        <rFont val="宋体"/>
        <charset val="134"/>
      </rPr>
      <t>案名：君安·阳光都市                 </t>
    </r>
  </si>
  <si>
    <r>
      <rPr>
        <sz val="12"/>
        <color rgb="FF333333"/>
        <rFont val="宋体"/>
        <charset val="134"/>
      </rPr>
      <t>备案房屋栋号：2#、8#、16#、21#</t>
    </r>
    <r>
      <rPr>
        <sz val="12"/>
        <color rgb="FF333333"/>
        <rFont val="Times New Roman"/>
        <charset val="134"/>
      </rPr>
      <t>  </t>
    </r>
    <r>
      <rPr>
        <sz val="12"/>
        <color rgb="FF333333"/>
        <rFont val="宋体"/>
        <charset val="134"/>
      </rPr>
      <t xml:space="preserve">   </t>
    </r>
    <r>
      <rPr>
        <sz val="12"/>
        <color rgb="FF333333"/>
        <rFont val="Times New Roman"/>
        <charset val="134"/>
      </rPr>
      <t>          </t>
    </r>
  </si>
  <si>
    <t>套数： 8</t>
  </si>
  <si>
    <t>面积：     956.37平方米</t>
  </si>
  <si>
    <r>
      <rPr>
        <sz val="12"/>
        <color indexed="63"/>
        <rFont val="宋体"/>
        <charset val="134"/>
      </rPr>
      <t>计价方式：</t>
    </r>
    <r>
      <rPr>
        <sz val="12"/>
        <color indexed="63"/>
        <rFont val="Times New Roman"/>
        <charset val="134"/>
      </rPr>
      <t>              </t>
    </r>
  </si>
  <si>
    <t>均价：  9308元/平方米        </t>
  </si>
  <si>
    <t> 执行日期：</t>
  </si>
  <si>
    <t>2020.5.8</t>
  </si>
  <si>
    <t>楼号</t>
  </si>
  <si>
    <t>房号</t>
  </si>
  <si>
    <t>建筑面积（㎡）</t>
  </si>
  <si>
    <t>单价
（元/㎡）</t>
  </si>
  <si>
    <t>总价（元）</t>
  </si>
  <si>
    <t>备注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</si>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</sst>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9">
    <font>
      <sz val="12"/>
      <name val="宋体"/>
      <charset val="134"/>
    </font>
    <font>
      <b/>
      <sz val="14"/>
      <color indexed="63"/>
      <name val="宋体"/>
      <charset val="134"/>
    </font>
    <font>
      <sz val="12"/>
      <color rgb="FF333333"/>
      <name val="宋体"/>
      <charset val="134"/>
    </font>
    <font>
      <sz val="12"/>
      <color indexed="63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rgb="FF333333"/>
      <name val="Times New Roman"/>
      <charset val="134"/>
    </font>
    <font>
      <sz val="12"/>
      <color indexed="63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9" borderId="10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77" fontId="0" fillId="2" borderId="2" xfId="0" applyNumberForma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33333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topLeftCell="A7" workbookViewId="0">
      <selection activeCell="A15" sqref="$A15:$XFD18"/>
    </sheetView>
  </sheetViews>
  <sheetFormatPr defaultColWidth="8.75" defaultRowHeight="15.6" outlineLevelCol="5"/>
  <cols>
    <col min="1" max="1" width="12.5" style="2" customWidth="1"/>
    <col min="2" max="2" width="10.5" style="2" customWidth="1"/>
    <col min="3" max="3" width="16.5" style="2" customWidth="1"/>
    <col min="4" max="4" width="15.875" style="2" customWidth="1"/>
    <col min="5" max="5" width="17.5" style="2" customWidth="1"/>
    <col min="6" max="6" width="11.125" style="2" customWidth="1"/>
    <col min="7" max="16384" width="8.75" style="2"/>
  </cols>
  <sheetData>
    <row r="1" s="1" customFormat="1" ht="30" customHeight="1" spans="1:6">
      <c r="A1" s="3" t="s">
        <v>0</v>
      </c>
      <c r="B1" s="3"/>
      <c r="C1" s="3"/>
      <c r="D1" s="3"/>
      <c r="E1" s="3"/>
      <c r="F1" s="3"/>
    </row>
    <row r="2" s="1" customFormat="1" ht="26.1" customHeight="1" spans="1:5">
      <c r="A2" s="4" t="s">
        <v>1</v>
      </c>
      <c r="E2" s="2"/>
    </row>
    <row r="3" s="1" customFormat="1" ht="45.95" customHeight="1" spans="1:5">
      <c r="A3" s="5" t="s">
        <v>2</v>
      </c>
      <c r="B3" s="6"/>
      <c r="C3" s="7" t="s">
        <v>3</v>
      </c>
      <c r="D3" s="1" t="s">
        <v>4</v>
      </c>
      <c r="E3" s="2"/>
    </row>
    <row r="4" s="1" customFormat="1" ht="27" customHeight="1" spans="1:6">
      <c r="A4" s="7" t="s">
        <v>5</v>
      </c>
      <c r="C4" s="8" t="s">
        <v>6</v>
      </c>
      <c r="D4" s="8"/>
      <c r="E4" s="2" t="s">
        <v>7</v>
      </c>
      <c r="F4" s="1" t="s">
        <v>8</v>
      </c>
    </row>
    <row r="5" ht="42.95" customHeight="1" spans="1:6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14</v>
      </c>
    </row>
    <row r="6" ht="18" customHeight="1" spans="1:6">
      <c r="A6" s="10">
        <v>2</v>
      </c>
      <c r="B6" s="10">
        <v>303</v>
      </c>
      <c r="C6" s="10">
        <v>93.78</v>
      </c>
      <c r="D6" s="10">
        <v>9300</v>
      </c>
      <c r="E6" s="11">
        <f t="shared" ref="E6:E13" si="0">C6*D6</f>
        <v>872154</v>
      </c>
      <c r="F6" s="12"/>
    </row>
    <row r="7" ht="18" customHeight="1" spans="1:6">
      <c r="A7" s="13">
        <v>8</v>
      </c>
      <c r="B7" s="13">
        <v>3204</v>
      </c>
      <c r="C7" s="14">
        <v>201.86</v>
      </c>
      <c r="D7" s="10">
        <v>8600</v>
      </c>
      <c r="E7" s="11">
        <f t="shared" si="0"/>
        <v>1735996</v>
      </c>
      <c r="F7" s="12"/>
    </row>
    <row r="8" ht="18" customHeight="1" spans="1:6">
      <c r="A8" s="13">
        <v>8</v>
      </c>
      <c r="B8" s="13">
        <v>3302</v>
      </c>
      <c r="C8" s="14">
        <v>89.64</v>
      </c>
      <c r="D8" s="10">
        <v>9456</v>
      </c>
      <c r="E8" s="11">
        <f t="shared" si="0"/>
        <v>847635.84</v>
      </c>
      <c r="F8" s="12"/>
    </row>
    <row r="9" ht="18" customHeight="1" spans="1:6">
      <c r="A9" s="13">
        <v>16</v>
      </c>
      <c r="B9" s="13">
        <v>3102</v>
      </c>
      <c r="C9" s="14">
        <v>114.19</v>
      </c>
      <c r="D9" s="10">
        <v>9300</v>
      </c>
      <c r="E9" s="11">
        <f t="shared" si="0"/>
        <v>1061967</v>
      </c>
      <c r="F9" s="12"/>
    </row>
    <row r="10" ht="18" customHeight="1" spans="1:6">
      <c r="A10" s="13">
        <v>21</v>
      </c>
      <c r="B10" s="13">
        <v>1802</v>
      </c>
      <c r="C10" s="14">
        <v>105.99</v>
      </c>
      <c r="D10" s="10">
        <v>9550</v>
      </c>
      <c r="E10" s="11">
        <f t="shared" si="0"/>
        <v>1012204.5</v>
      </c>
      <c r="F10" s="12"/>
    </row>
    <row r="11" ht="18" customHeight="1" spans="1:6">
      <c r="A11" s="13">
        <v>21</v>
      </c>
      <c r="B11" s="13">
        <v>403</v>
      </c>
      <c r="C11" s="14">
        <v>106.6</v>
      </c>
      <c r="D11" s="15">
        <v>9386</v>
      </c>
      <c r="E11" s="11">
        <f t="shared" si="0"/>
        <v>1000547.6</v>
      </c>
      <c r="F11" s="12"/>
    </row>
    <row r="12" ht="18" customHeight="1" spans="1:6">
      <c r="A12" s="13">
        <v>21</v>
      </c>
      <c r="B12" s="13">
        <v>205</v>
      </c>
      <c r="C12" s="14">
        <v>138.32</v>
      </c>
      <c r="D12" s="15">
        <v>9900</v>
      </c>
      <c r="E12" s="11">
        <f t="shared" si="0"/>
        <v>1369368</v>
      </c>
      <c r="F12" s="12"/>
    </row>
    <row r="13" ht="18" customHeight="1" spans="1:6">
      <c r="A13" s="13">
        <v>21</v>
      </c>
      <c r="B13" s="13">
        <v>2204</v>
      </c>
      <c r="C13" s="14">
        <v>105.99</v>
      </c>
      <c r="D13" s="15">
        <v>9456</v>
      </c>
      <c r="E13" s="11">
        <f t="shared" si="0"/>
        <v>1002241.44</v>
      </c>
      <c r="F13" s="12"/>
    </row>
    <row r="14" ht="18" customHeight="1" spans="1:6">
      <c r="A14" s="16" t="s">
        <v>15</v>
      </c>
      <c r="B14" s="17"/>
      <c r="C14" s="18">
        <f>SUM(C6:C13)</f>
        <v>956.37</v>
      </c>
      <c r="D14" s="19">
        <f>E14/C14</f>
        <v>9308.23256689357</v>
      </c>
      <c r="E14" s="19">
        <f>SUM(E6:E13)</f>
        <v>8902114.38</v>
      </c>
      <c r="F14" s="12"/>
    </row>
    <row r="15" s="1" customFormat="1" spans="1:5">
      <c r="A15" s="7"/>
      <c r="E15" s="2"/>
    </row>
    <row r="16" s="1" customFormat="1" spans="1:5">
      <c r="A16" s="7"/>
      <c r="E16" s="2"/>
    </row>
    <row r="17" s="1" customFormat="1" ht="48" customHeight="1" spans="1:6">
      <c r="A17" s="20"/>
      <c r="B17" s="20"/>
      <c r="C17" s="20"/>
      <c r="D17" s="20"/>
      <c r="E17" s="21"/>
      <c r="F17" s="20"/>
    </row>
    <row r="18" s="1" customFormat="1" spans="1:5">
      <c r="A18" s="22"/>
      <c r="E18" s="2"/>
    </row>
  </sheetData>
  <mergeCells count="6">
    <mergeCell ref="A1:F1"/>
    <mergeCell ref="A3:B3"/>
    <mergeCell ref="D3:F3"/>
    <mergeCell ref="C4:D4"/>
    <mergeCell ref="A14:B14"/>
    <mergeCell ref="A17:F17"/>
  </mergeCells>
  <printOptions horizontalCentered="1"/>
  <pageMargins left="0.511805555555556" right="0.393055555555556" top="0.236111111111111" bottom="0.314583333333333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阳光都市（平层）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滁州市发改委审批科</cp:lastModifiedBy>
  <dcterms:created xsi:type="dcterms:W3CDTF">2017-05-03T02:24:00Z</dcterms:created>
  <cp:lastPrinted>2017-05-03T02:47:00Z</cp:lastPrinted>
  <dcterms:modified xsi:type="dcterms:W3CDTF">2020-05-08T08:36:07Z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2052-11.1.0.9584</vt:lpwstr>
  </property>
</Properties>
</file>