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55" windowHeight="7020"/>
  </bookViews>
  <sheets>
    <sheet name="销售价格备案表" sheetId="1" r:id="rId1"/>
  </sheets>
  <definedNames>
    <definedName name="_xlnm.Print_Titles" localSheetId="0">销售价格备案表!$6:$6</definedName>
  </definedNames>
  <calcPr calcId="144525"/>
</workbook>
</file>

<file path=xl/sharedStrings.xml><?xml version="1.0" encoding="utf-8"?>
<sst xmlns="http://schemas.openxmlformats.org/spreadsheetml/2006/main" count="250" uniqueCount="110">
  <si>
    <t>根据国家、省价格政策规定，商品住宅销售价格实行市场调节价、非政府定价，由开发商自行确定、明码标价。
本网站公示内容为商品住宅明码标价查询相关信息。</t>
  </si>
  <si>
    <t>银花尚城1-4号楼、6-10号楼商品住宅销售价格备案表
（重新备案）</t>
  </si>
  <si>
    <t>房地产开发企业名称：滁州银花房地产（集团）有限责任公司</t>
  </si>
  <si>
    <t>案名：银花尚城</t>
  </si>
  <si>
    <t>备案房屋栋号：1-4号楼、6-10号楼</t>
  </si>
  <si>
    <t>套数：122</t>
  </si>
  <si>
    <t>面积：14145.22平方米</t>
  </si>
  <si>
    <r>
      <rPr>
        <sz val="12"/>
        <color indexed="63"/>
        <rFont val="宋体"/>
        <charset val="134"/>
      </rPr>
      <t>计价方式：按建筑面积计价</t>
    </r>
    <r>
      <rPr>
        <sz val="12"/>
        <color rgb="FF333333"/>
        <rFont val="宋体"/>
        <charset val="134"/>
      </rPr>
      <t>              </t>
    </r>
  </si>
  <si>
    <t>均价：8499.61元/平方米 </t>
  </si>
  <si>
    <t>执行日期：2020/1/8</t>
  </si>
  <si>
    <t>楼号</t>
  </si>
  <si>
    <t>房号</t>
  </si>
  <si>
    <t>建筑面积（㎡）</t>
  </si>
  <si>
    <t>单价
（元/㎡）</t>
  </si>
  <si>
    <t>总价（元）</t>
  </si>
  <si>
    <t>备注</t>
  </si>
  <si>
    <t>1#</t>
  </si>
  <si>
    <t>二单元701</t>
  </si>
  <si>
    <t>精装修</t>
  </si>
  <si>
    <t>2#</t>
  </si>
  <si>
    <t>二单元303</t>
  </si>
  <si>
    <t>3#</t>
  </si>
  <si>
    <t>4#</t>
  </si>
  <si>
    <t>二单元2204</t>
  </si>
  <si>
    <t>6#</t>
  </si>
  <si>
    <t>一单元101</t>
  </si>
  <si>
    <t>二单元2101</t>
  </si>
  <si>
    <t>一单元2202</t>
  </si>
  <si>
    <t>复式</t>
  </si>
  <si>
    <t>二单元101</t>
  </si>
  <si>
    <t>二单元201</t>
  </si>
  <si>
    <t>二单元301</t>
  </si>
  <si>
    <t>二单元401</t>
  </si>
  <si>
    <t>二单元801</t>
  </si>
  <si>
    <t>二单元1401</t>
  </si>
  <si>
    <t>二单元1801</t>
  </si>
  <si>
    <t>二单元102</t>
  </si>
  <si>
    <t>二单元202</t>
  </si>
  <si>
    <t>二单元302</t>
  </si>
  <si>
    <t>二单元402</t>
  </si>
  <si>
    <t>二单元502</t>
  </si>
  <si>
    <t>二单元602</t>
  </si>
  <si>
    <t>二单元702</t>
  </si>
  <si>
    <t>二单元802</t>
  </si>
  <si>
    <t>二单元1002</t>
  </si>
  <si>
    <t>二单元1102</t>
  </si>
  <si>
    <t>二单元1202</t>
  </si>
  <si>
    <t>二单元1402</t>
  </si>
  <si>
    <t>二单元1502</t>
  </si>
  <si>
    <t>二单元1602</t>
  </si>
  <si>
    <t>二单元1702</t>
  </si>
  <si>
    <t>二单元1802</t>
  </si>
  <si>
    <t>二单元1902</t>
  </si>
  <si>
    <t>二单元2002</t>
  </si>
  <si>
    <t>二单元2102</t>
  </si>
  <si>
    <t>二单元2202</t>
  </si>
  <si>
    <t>二单元103</t>
  </si>
  <si>
    <t>二单元203</t>
  </si>
  <si>
    <t>二单元403</t>
  </si>
  <si>
    <t>二单元503</t>
  </si>
  <si>
    <t>二单元603</t>
  </si>
  <si>
    <t>二单元703</t>
  </si>
  <si>
    <t>二单元803</t>
  </si>
  <si>
    <t>二单元1203</t>
  </si>
  <si>
    <t>二单元1303</t>
  </si>
  <si>
    <t>二单元1403</t>
  </si>
  <si>
    <t>二单元1503</t>
  </si>
  <si>
    <t>二单元1603</t>
  </si>
  <si>
    <t>二单元1803</t>
  </si>
  <si>
    <t>二单元1903</t>
  </si>
  <si>
    <t>二单元2003</t>
  </si>
  <si>
    <t>二单元2203</t>
  </si>
  <si>
    <t>二单元104</t>
  </si>
  <si>
    <t>二单元204</t>
  </si>
  <si>
    <t>二单元304</t>
  </si>
  <si>
    <t>二单元404</t>
  </si>
  <si>
    <t>二单元504</t>
  </si>
  <si>
    <t>二单元704</t>
  </si>
  <si>
    <t>二单元804</t>
  </si>
  <si>
    <t>二单元1004</t>
  </si>
  <si>
    <t>二单元1104</t>
  </si>
  <si>
    <t>二单元1304</t>
  </si>
  <si>
    <t>二单元1404</t>
  </si>
  <si>
    <t>二单元1504</t>
  </si>
  <si>
    <t>二单元1604</t>
  </si>
  <si>
    <t>二单元1804</t>
  </si>
  <si>
    <t>二单元1904</t>
  </si>
  <si>
    <t>二单元2004</t>
  </si>
  <si>
    <t>二单元2104</t>
  </si>
  <si>
    <t>7#</t>
  </si>
  <si>
    <t>一单元1702</t>
  </si>
  <si>
    <t>一单元103</t>
  </si>
  <si>
    <t>8#</t>
  </si>
  <si>
    <t>9#</t>
  </si>
  <si>
    <t>一单元201</t>
  </si>
  <si>
    <t>一单元301</t>
  </si>
  <si>
    <t>一单元401</t>
  </si>
  <si>
    <t>一单元102</t>
  </si>
  <si>
    <t>一单元203</t>
  </si>
  <si>
    <t>一单元303</t>
  </si>
  <si>
    <t>一单元403</t>
  </si>
  <si>
    <t>一单元603</t>
  </si>
  <si>
    <t>一单元703</t>
  </si>
  <si>
    <t>一单元803</t>
  </si>
  <si>
    <t>一单元1403</t>
  </si>
  <si>
    <t>一单元1703</t>
  </si>
  <si>
    <t>二单元1701</t>
  </si>
  <si>
    <t>二单元1703</t>
  </si>
  <si>
    <t>10#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</si>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</sst>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2"/>
      <name val="宋体"/>
      <charset val="134"/>
    </font>
    <font>
      <sz val="12"/>
      <color theme="1"/>
      <name val="宋体"/>
      <charset val="134"/>
    </font>
    <font>
      <b/>
      <sz val="18"/>
      <color indexed="63"/>
      <name val="宋体"/>
      <charset val="134"/>
    </font>
    <font>
      <sz val="12"/>
      <color indexed="63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abSelected="1" workbookViewId="0">
      <selection activeCell="F11" sqref="F11"/>
    </sheetView>
  </sheetViews>
  <sheetFormatPr defaultColWidth="8.75" defaultRowHeight="15.6" outlineLevelCol="6"/>
  <cols>
    <col min="1" max="1" width="11.375" style="1" customWidth="1"/>
    <col min="2" max="2" width="15.125" style="1" customWidth="1"/>
    <col min="3" max="3" width="13.5" style="1" customWidth="1"/>
    <col min="4" max="4" width="16.375" style="1" customWidth="1"/>
    <col min="5" max="5" width="14" style="1" customWidth="1"/>
    <col min="6" max="6" width="10.5" style="1" customWidth="1"/>
    <col min="7" max="16384" width="8.75" style="1"/>
  </cols>
  <sheetData>
    <row r="1" ht="61" customHeight="1" spans="1:6">
      <c r="A1" s="2" t="s">
        <v>0</v>
      </c>
      <c r="B1" s="2"/>
      <c r="C1" s="2"/>
      <c r="D1" s="2"/>
      <c r="E1" s="2"/>
      <c r="F1" s="2"/>
    </row>
    <row r="2" ht="64" customHeight="1" spans="1:6">
      <c r="A2" s="3" t="s">
        <v>1</v>
      </c>
      <c r="B2" s="4"/>
      <c r="C2" s="4"/>
      <c r="D2" s="4"/>
      <c r="E2" s="4"/>
      <c r="F2" s="4"/>
    </row>
    <row r="3" ht="27.75" customHeight="1" spans="1:5">
      <c r="A3" s="5" t="s">
        <v>2</v>
      </c>
      <c r="E3" s="1" t="s">
        <v>3</v>
      </c>
    </row>
    <row r="4" ht="27.75" customHeight="1" spans="1:6">
      <c r="A4" s="6" t="s">
        <v>4</v>
      </c>
      <c r="B4" s="6"/>
      <c r="D4" s="6" t="s">
        <v>5</v>
      </c>
      <c r="E4" s="7" t="s">
        <v>6</v>
      </c>
      <c r="F4" s="7"/>
    </row>
    <row r="5" ht="27.75" customHeight="1" spans="1:6">
      <c r="A5" s="5" t="s">
        <v>7</v>
      </c>
      <c r="C5" s="8" t="s">
        <v>8</v>
      </c>
      <c r="D5" s="8"/>
      <c r="E5" s="1" t="s">
        <v>9</v>
      </c>
      <c r="F5" s="9"/>
    </row>
    <row r="6" ht="36" customHeight="1" spans="1:6">
      <c r="A6" s="10" t="s">
        <v>10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15</v>
      </c>
    </row>
    <row r="7" ht="18" customHeight="1" spans="1:7">
      <c r="A7" s="11" t="s">
        <v>16</v>
      </c>
      <c r="B7" s="11" t="s">
        <v>17</v>
      </c>
      <c r="C7" s="11">
        <v>129.42</v>
      </c>
      <c r="D7" s="11">
        <v>8670</v>
      </c>
      <c r="E7" s="11">
        <f>C7*D7</f>
        <v>1122071.4</v>
      </c>
      <c r="F7" s="12" t="s">
        <v>18</v>
      </c>
      <c r="G7" s="13"/>
    </row>
    <row r="8" ht="18" customHeight="1" spans="1:6">
      <c r="A8" s="11" t="s">
        <v>19</v>
      </c>
      <c r="B8" s="11" t="s">
        <v>20</v>
      </c>
      <c r="C8" s="11">
        <v>95.88</v>
      </c>
      <c r="D8" s="11">
        <v>8820</v>
      </c>
      <c r="E8" s="11">
        <f t="shared" ref="E8:E21" si="0">C8*D8</f>
        <v>845661.6</v>
      </c>
      <c r="F8" s="12" t="s">
        <v>18</v>
      </c>
    </row>
    <row r="9" ht="18" customHeight="1" spans="1:6">
      <c r="A9" s="11" t="s">
        <v>21</v>
      </c>
      <c r="B9" s="11">
        <v>102</v>
      </c>
      <c r="C9" s="14">
        <v>48.2</v>
      </c>
      <c r="D9" s="11">
        <v>8472</v>
      </c>
      <c r="E9" s="11">
        <f t="shared" si="0"/>
        <v>408350.4</v>
      </c>
      <c r="F9" s="15"/>
    </row>
    <row r="10" ht="18" customHeight="1" spans="1:6">
      <c r="A10" s="11" t="s">
        <v>21</v>
      </c>
      <c r="B10" s="11">
        <v>103</v>
      </c>
      <c r="C10" s="14">
        <v>48.73</v>
      </c>
      <c r="D10" s="11">
        <v>8452</v>
      </c>
      <c r="E10" s="11">
        <f t="shared" si="0"/>
        <v>411865.96</v>
      </c>
      <c r="F10" s="15"/>
    </row>
    <row r="11" ht="18" customHeight="1" spans="1:6">
      <c r="A11" s="11" t="s">
        <v>21</v>
      </c>
      <c r="B11" s="11">
        <v>104</v>
      </c>
      <c r="C11" s="14">
        <v>48.73</v>
      </c>
      <c r="D11" s="11">
        <v>8442</v>
      </c>
      <c r="E11" s="11">
        <f t="shared" si="0"/>
        <v>411378.66</v>
      </c>
      <c r="F11" s="15"/>
    </row>
    <row r="12" ht="18" customHeight="1" spans="1:6">
      <c r="A12" s="11" t="s">
        <v>21</v>
      </c>
      <c r="B12" s="11">
        <v>105</v>
      </c>
      <c r="C12" s="14">
        <v>48.73</v>
      </c>
      <c r="D12" s="11">
        <v>8432</v>
      </c>
      <c r="E12" s="11">
        <f t="shared" si="0"/>
        <v>410891.36</v>
      </c>
      <c r="F12" s="15"/>
    </row>
    <row r="13" ht="18" customHeight="1" spans="1:6">
      <c r="A13" s="11" t="s">
        <v>21</v>
      </c>
      <c r="B13" s="11">
        <v>109</v>
      </c>
      <c r="C13" s="14">
        <v>48.73</v>
      </c>
      <c r="D13" s="11">
        <v>8432</v>
      </c>
      <c r="E13" s="11">
        <f t="shared" si="0"/>
        <v>410891.36</v>
      </c>
      <c r="F13" s="15"/>
    </row>
    <row r="14" ht="18" customHeight="1" spans="1:6">
      <c r="A14" s="11" t="s">
        <v>21</v>
      </c>
      <c r="B14" s="11">
        <v>110</v>
      </c>
      <c r="C14" s="14">
        <v>48.73</v>
      </c>
      <c r="D14" s="11">
        <v>8442</v>
      </c>
      <c r="E14" s="11">
        <f t="shared" si="0"/>
        <v>411378.66</v>
      </c>
      <c r="F14" s="15"/>
    </row>
    <row r="15" ht="18" customHeight="1" spans="1:6">
      <c r="A15" s="11" t="s">
        <v>21</v>
      </c>
      <c r="B15" s="11">
        <v>206</v>
      </c>
      <c r="C15" s="14">
        <v>50.64</v>
      </c>
      <c r="D15" s="11">
        <v>8372</v>
      </c>
      <c r="E15" s="11">
        <f t="shared" si="0"/>
        <v>423958.08</v>
      </c>
      <c r="F15" s="15"/>
    </row>
    <row r="16" ht="18" customHeight="1" spans="1:6">
      <c r="A16" s="11" t="s">
        <v>21</v>
      </c>
      <c r="B16" s="11">
        <v>207</v>
      </c>
      <c r="C16" s="14">
        <v>50.64</v>
      </c>
      <c r="D16" s="11">
        <v>8352</v>
      </c>
      <c r="E16" s="11">
        <f t="shared" si="0"/>
        <v>422945.28</v>
      </c>
      <c r="F16" s="15"/>
    </row>
    <row r="17" ht="18" customHeight="1" spans="1:6">
      <c r="A17" s="11" t="s">
        <v>21</v>
      </c>
      <c r="B17" s="11">
        <v>208</v>
      </c>
      <c r="C17" s="14">
        <v>50.64</v>
      </c>
      <c r="D17" s="11">
        <v>7144</v>
      </c>
      <c r="E17" s="11">
        <f t="shared" si="0"/>
        <v>361772.16</v>
      </c>
      <c r="F17" s="15"/>
    </row>
    <row r="18" ht="18" customHeight="1" spans="1:6">
      <c r="A18" s="11" t="s">
        <v>21</v>
      </c>
      <c r="B18" s="11">
        <v>209</v>
      </c>
      <c r="C18" s="14">
        <v>50.64</v>
      </c>
      <c r="D18" s="11">
        <v>8382</v>
      </c>
      <c r="E18" s="11">
        <f t="shared" si="0"/>
        <v>424464.48</v>
      </c>
      <c r="F18" s="15"/>
    </row>
    <row r="19" ht="18" customHeight="1" spans="1:6">
      <c r="A19" s="11" t="s">
        <v>21</v>
      </c>
      <c r="B19" s="11">
        <v>211</v>
      </c>
      <c r="C19" s="14">
        <v>50.64</v>
      </c>
      <c r="D19" s="11">
        <v>8402</v>
      </c>
      <c r="E19" s="11">
        <f t="shared" si="0"/>
        <v>425477.28</v>
      </c>
      <c r="F19" s="15"/>
    </row>
    <row r="20" ht="18" customHeight="1" spans="1:6">
      <c r="A20" s="11" t="s">
        <v>21</v>
      </c>
      <c r="B20" s="11">
        <v>2501</v>
      </c>
      <c r="C20" s="14">
        <v>153.23</v>
      </c>
      <c r="D20" s="11">
        <v>7920</v>
      </c>
      <c r="E20" s="11">
        <f t="shared" si="0"/>
        <v>1213581.6</v>
      </c>
      <c r="F20" s="15"/>
    </row>
    <row r="21" ht="18" customHeight="1" spans="1:6">
      <c r="A21" s="16" t="s">
        <v>22</v>
      </c>
      <c r="B21" s="16" t="s">
        <v>23</v>
      </c>
      <c r="C21" s="17">
        <v>146.45</v>
      </c>
      <c r="D21" s="11">
        <v>8200</v>
      </c>
      <c r="E21" s="11">
        <f t="shared" si="0"/>
        <v>1200890</v>
      </c>
      <c r="F21" s="15"/>
    </row>
    <row r="22" ht="18" customHeight="1" spans="1:6">
      <c r="A22" s="11" t="s">
        <v>24</v>
      </c>
      <c r="B22" s="16" t="s">
        <v>25</v>
      </c>
      <c r="C22" s="16">
        <v>128.92</v>
      </c>
      <c r="D22" s="11">
        <v>8193</v>
      </c>
      <c r="E22" s="11">
        <f t="shared" ref="E22:E29" si="1">C22*D22</f>
        <v>1056241.56</v>
      </c>
      <c r="F22" s="15"/>
    </row>
    <row r="23" ht="18" customHeight="1" spans="1:6">
      <c r="A23" s="16" t="s">
        <v>24</v>
      </c>
      <c r="B23" s="16" t="s">
        <v>26</v>
      </c>
      <c r="C23" s="16">
        <v>119.7</v>
      </c>
      <c r="D23" s="11">
        <v>8573</v>
      </c>
      <c r="E23" s="11">
        <f t="shared" si="1"/>
        <v>1026188.1</v>
      </c>
      <c r="F23" s="15"/>
    </row>
    <row r="24" ht="18" customHeight="1" spans="1:6">
      <c r="A24" s="11" t="s">
        <v>24</v>
      </c>
      <c r="B24" s="16" t="s">
        <v>27</v>
      </c>
      <c r="C24" s="18">
        <v>140.25</v>
      </c>
      <c r="D24" s="11">
        <v>8443</v>
      </c>
      <c r="E24" s="11">
        <f t="shared" si="1"/>
        <v>1184130.75</v>
      </c>
      <c r="F24" s="15" t="s">
        <v>28</v>
      </c>
    </row>
    <row r="25" ht="18" customHeight="1" spans="1:6">
      <c r="A25" s="11" t="s">
        <v>24</v>
      </c>
      <c r="B25" s="16" t="s">
        <v>29</v>
      </c>
      <c r="C25" s="16">
        <v>119.7</v>
      </c>
      <c r="D25" s="11">
        <v>8393</v>
      </c>
      <c r="E25" s="11">
        <f t="shared" si="1"/>
        <v>1004642.1</v>
      </c>
      <c r="F25" s="15"/>
    </row>
    <row r="26" ht="18" customHeight="1" spans="1:6">
      <c r="A26" s="11" t="s">
        <v>24</v>
      </c>
      <c r="B26" s="16" t="s">
        <v>30</v>
      </c>
      <c r="C26" s="16">
        <v>119.7</v>
      </c>
      <c r="D26" s="11">
        <v>8513</v>
      </c>
      <c r="E26" s="11">
        <f t="shared" si="1"/>
        <v>1019006.1</v>
      </c>
      <c r="F26" s="15"/>
    </row>
    <row r="27" ht="18" customHeight="1" spans="1:6">
      <c r="A27" s="11" t="s">
        <v>24</v>
      </c>
      <c r="B27" s="16" t="s">
        <v>31</v>
      </c>
      <c r="C27" s="16">
        <v>119.7</v>
      </c>
      <c r="D27" s="11">
        <v>8573</v>
      </c>
      <c r="E27" s="11">
        <f t="shared" si="1"/>
        <v>1026188.1</v>
      </c>
      <c r="F27" s="15"/>
    </row>
    <row r="28" ht="18" customHeight="1" spans="1:6">
      <c r="A28" s="11" t="s">
        <v>24</v>
      </c>
      <c r="B28" s="16" t="s">
        <v>32</v>
      </c>
      <c r="C28" s="16">
        <v>119.7</v>
      </c>
      <c r="D28" s="11">
        <v>8593</v>
      </c>
      <c r="E28" s="11">
        <f t="shared" si="1"/>
        <v>1028582.1</v>
      </c>
      <c r="F28" s="15"/>
    </row>
    <row r="29" ht="18" customHeight="1" spans="1:6">
      <c r="A29" s="11" t="s">
        <v>24</v>
      </c>
      <c r="B29" s="16" t="s">
        <v>33</v>
      </c>
      <c r="C29" s="16">
        <v>119.7</v>
      </c>
      <c r="D29" s="11">
        <v>8633</v>
      </c>
      <c r="E29" s="11">
        <f t="shared" si="1"/>
        <v>1033370.1</v>
      </c>
      <c r="F29" s="15"/>
    </row>
    <row r="30" ht="18" customHeight="1" spans="1:6">
      <c r="A30" s="11" t="s">
        <v>24</v>
      </c>
      <c r="B30" s="16" t="s">
        <v>34</v>
      </c>
      <c r="C30" s="16">
        <v>119.7</v>
      </c>
      <c r="D30" s="11">
        <v>8593</v>
      </c>
      <c r="E30" s="11">
        <f t="shared" ref="E30:E86" si="2">C30*D30</f>
        <v>1028582.1</v>
      </c>
      <c r="F30" s="15"/>
    </row>
    <row r="31" ht="18" customHeight="1" spans="1:6">
      <c r="A31" s="11" t="s">
        <v>24</v>
      </c>
      <c r="B31" s="16" t="s">
        <v>35</v>
      </c>
      <c r="C31" s="16">
        <v>119.7</v>
      </c>
      <c r="D31" s="11">
        <v>8593</v>
      </c>
      <c r="E31" s="11">
        <f t="shared" si="2"/>
        <v>1028582.1</v>
      </c>
      <c r="F31" s="15"/>
    </row>
    <row r="32" ht="18" customHeight="1" spans="1:6">
      <c r="A32" s="11" t="s">
        <v>24</v>
      </c>
      <c r="B32" s="16" t="s">
        <v>36</v>
      </c>
      <c r="C32" s="16">
        <v>92.51</v>
      </c>
      <c r="D32" s="11">
        <v>8703</v>
      </c>
      <c r="E32" s="11">
        <f t="shared" si="2"/>
        <v>805114.53</v>
      </c>
      <c r="F32" s="15"/>
    </row>
    <row r="33" ht="18" customHeight="1" spans="1:6">
      <c r="A33" s="11" t="s">
        <v>24</v>
      </c>
      <c r="B33" s="16" t="s">
        <v>37</v>
      </c>
      <c r="C33" s="16">
        <v>94.36</v>
      </c>
      <c r="D33" s="11">
        <v>8823</v>
      </c>
      <c r="E33" s="11">
        <f t="shared" si="2"/>
        <v>832538.28</v>
      </c>
      <c r="F33" s="15"/>
    </row>
    <row r="34" ht="18" customHeight="1" spans="1:6">
      <c r="A34" s="11" t="s">
        <v>24</v>
      </c>
      <c r="B34" s="16" t="s">
        <v>38</v>
      </c>
      <c r="C34" s="16">
        <v>94.36</v>
      </c>
      <c r="D34" s="11">
        <v>8883</v>
      </c>
      <c r="E34" s="11">
        <f t="shared" si="2"/>
        <v>838199.88</v>
      </c>
      <c r="F34" s="15"/>
    </row>
    <row r="35" ht="18" customHeight="1" spans="1:6">
      <c r="A35" s="11" t="s">
        <v>24</v>
      </c>
      <c r="B35" s="16" t="s">
        <v>39</v>
      </c>
      <c r="C35" s="16">
        <v>94.36</v>
      </c>
      <c r="D35" s="11">
        <v>8903</v>
      </c>
      <c r="E35" s="11">
        <f t="shared" si="2"/>
        <v>840087.08</v>
      </c>
      <c r="F35" s="15"/>
    </row>
    <row r="36" ht="18" customHeight="1" spans="1:6">
      <c r="A36" s="11" t="s">
        <v>24</v>
      </c>
      <c r="B36" s="16" t="s">
        <v>40</v>
      </c>
      <c r="C36" s="16">
        <v>94.36</v>
      </c>
      <c r="D36" s="11">
        <v>8913</v>
      </c>
      <c r="E36" s="11">
        <f t="shared" si="2"/>
        <v>841030.68</v>
      </c>
      <c r="F36" s="15"/>
    </row>
    <row r="37" ht="18" customHeight="1" spans="1:6">
      <c r="A37" s="11" t="s">
        <v>24</v>
      </c>
      <c r="B37" s="16" t="s">
        <v>41</v>
      </c>
      <c r="C37" s="16">
        <v>94.36</v>
      </c>
      <c r="D37" s="11">
        <v>8923</v>
      </c>
      <c r="E37" s="11">
        <f t="shared" si="2"/>
        <v>841974.28</v>
      </c>
      <c r="F37" s="15"/>
    </row>
    <row r="38" ht="18" customHeight="1" spans="1:6">
      <c r="A38" s="11" t="s">
        <v>24</v>
      </c>
      <c r="B38" s="16" t="s">
        <v>42</v>
      </c>
      <c r="C38" s="16">
        <v>94.36</v>
      </c>
      <c r="D38" s="11">
        <v>8933</v>
      </c>
      <c r="E38" s="11">
        <f t="shared" si="2"/>
        <v>842917.88</v>
      </c>
      <c r="F38" s="15"/>
    </row>
    <row r="39" ht="18" customHeight="1" spans="1:6">
      <c r="A39" s="11" t="s">
        <v>24</v>
      </c>
      <c r="B39" s="16" t="s">
        <v>43</v>
      </c>
      <c r="C39" s="16">
        <v>94.36</v>
      </c>
      <c r="D39" s="11">
        <v>8943</v>
      </c>
      <c r="E39" s="11">
        <f t="shared" si="2"/>
        <v>843861.48</v>
      </c>
      <c r="F39" s="15"/>
    </row>
    <row r="40" ht="18" customHeight="1" spans="1:6">
      <c r="A40" s="11" t="s">
        <v>24</v>
      </c>
      <c r="B40" s="16" t="s">
        <v>44</v>
      </c>
      <c r="C40" s="16">
        <v>94.36</v>
      </c>
      <c r="D40" s="11">
        <v>8973</v>
      </c>
      <c r="E40" s="11">
        <f t="shared" si="2"/>
        <v>846692.28</v>
      </c>
      <c r="F40" s="15"/>
    </row>
    <row r="41" ht="18" customHeight="1" spans="1:6">
      <c r="A41" s="11" t="s">
        <v>24</v>
      </c>
      <c r="B41" s="16" t="s">
        <v>45</v>
      </c>
      <c r="C41" s="16">
        <v>94.36</v>
      </c>
      <c r="D41" s="11">
        <v>8993</v>
      </c>
      <c r="E41" s="11">
        <f t="shared" si="2"/>
        <v>848579.48</v>
      </c>
      <c r="F41" s="15"/>
    </row>
    <row r="42" ht="18" customHeight="1" spans="1:6">
      <c r="A42" s="11" t="s">
        <v>24</v>
      </c>
      <c r="B42" s="16" t="s">
        <v>46</v>
      </c>
      <c r="C42" s="16">
        <v>94.36</v>
      </c>
      <c r="D42" s="11">
        <v>9013</v>
      </c>
      <c r="E42" s="11">
        <f t="shared" si="2"/>
        <v>850466.68</v>
      </c>
      <c r="F42" s="15"/>
    </row>
    <row r="43" ht="18" customHeight="1" spans="1:6">
      <c r="A43" s="11" t="s">
        <v>24</v>
      </c>
      <c r="B43" s="16" t="s">
        <v>47</v>
      </c>
      <c r="C43" s="16">
        <v>94.36</v>
      </c>
      <c r="D43" s="11">
        <v>8903</v>
      </c>
      <c r="E43" s="11">
        <f t="shared" si="2"/>
        <v>840087.08</v>
      </c>
      <c r="F43" s="15"/>
    </row>
    <row r="44" ht="18" customHeight="1" spans="1:6">
      <c r="A44" s="11" t="s">
        <v>24</v>
      </c>
      <c r="B44" s="16" t="s">
        <v>48</v>
      </c>
      <c r="C44" s="16">
        <v>94.36</v>
      </c>
      <c r="D44" s="11">
        <v>8983</v>
      </c>
      <c r="E44" s="11">
        <f t="shared" si="2"/>
        <v>847635.88</v>
      </c>
      <c r="F44" s="15"/>
    </row>
    <row r="45" ht="18" customHeight="1" spans="1:6">
      <c r="A45" s="11" t="s">
        <v>24</v>
      </c>
      <c r="B45" s="16" t="s">
        <v>49</v>
      </c>
      <c r="C45" s="16">
        <v>94.36</v>
      </c>
      <c r="D45" s="11">
        <v>8973</v>
      </c>
      <c r="E45" s="11">
        <f t="shared" si="2"/>
        <v>846692.28</v>
      </c>
      <c r="F45" s="15"/>
    </row>
    <row r="46" ht="18" customHeight="1" spans="1:6">
      <c r="A46" s="11" t="s">
        <v>24</v>
      </c>
      <c r="B46" s="16" t="s">
        <v>50</v>
      </c>
      <c r="C46" s="16">
        <v>94.36</v>
      </c>
      <c r="D46" s="11">
        <v>8963</v>
      </c>
      <c r="E46" s="11">
        <f t="shared" si="2"/>
        <v>845748.68</v>
      </c>
      <c r="F46" s="15"/>
    </row>
    <row r="47" ht="18" customHeight="1" spans="1:6">
      <c r="A47" s="11" t="s">
        <v>24</v>
      </c>
      <c r="B47" s="16" t="s">
        <v>51</v>
      </c>
      <c r="C47" s="16">
        <v>94.36</v>
      </c>
      <c r="D47" s="11">
        <v>8903</v>
      </c>
      <c r="E47" s="11">
        <f t="shared" si="2"/>
        <v>840087.08</v>
      </c>
      <c r="F47" s="15"/>
    </row>
    <row r="48" ht="18" customHeight="1" spans="1:6">
      <c r="A48" s="11" t="s">
        <v>24</v>
      </c>
      <c r="B48" s="16" t="s">
        <v>52</v>
      </c>
      <c r="C48" s="16">
        <v>94.36</v>
      </c>
      <c r="D48" s="11">
        <v>8943</v>
      </c>
      <c r="E48" s="11">
        <f t="shared" si="2"/>
        <v>843861.48</v>
      </c>
      <c r="F48" s="15"/>
    </row>
    <row r="49" ht="18" customHeight="1" spans="1:6">
      <c r="A49" s="11" t="s">
        <v>24</v>
      </c>
      <c r="B49" s="16" t="s">
        <v>53</v>
      </c>
      <c r="C49" s="16">
        <v>94.36</v>
      </c>
      <c r="D49" s="11">
        <v>8923</v>
      </c>
      <c r="E49" s="11">
        <f t="shared" si="2"/>
        <v>841974.28</v>
      </c>
      <c r="F49" s="15"/>
    </row>
    <row r="50" ht="18" customHeight="1" spans="1:6">
      <c r="A50" s="11" t="s">
        <v>24</v>
      </c>
      <c r="B50" s="16" t="s">
        <v>54</v>
      </c>
      <c r="C50" s="16">
        <v>94.36</v>
      </c>
      <c r="D50" s="11">
        <v>8883</v>
      </c>
      <c r="E50" s="11">
        <f t="shared" si="2"/>
        <v>838199.88</v>
      </c>
      <c r="F50" s="15"/>
    </row>
    <row r="51" ht="18" customHeight="1" spans="1:6">
      <c r="A51" s="16" t="s">
        <v>24</v>
      </c>
      <c r="B51" s="14" t="s">
        <v>55</v>
      </c>
      <c r="C51" s="14">
        <v>138.9</v>
      </c>
      <c r="D51" s="11">
        <v>7651</v>
      </c>
      <c r="E51" s="11">
        <f t="shared" si="2"/>
        <v>1062723.9</v>
      </c>
      <c r="F51" s="12" t="s">
        <v>28</v>
      </c>
    </row>
    <row r="52" ht="18" customHeight="1" spans="1:6">
      <c r="A52" s="11" t="s">
        <v>24</v>
      </c>
      <c r="B52" s="16" t="s">
        <v>56</v>
      </c>
      <c r="C52" s="16">
        <v>92.67</v>
      </c>
      <c r="D52" s="11">
        <v>8713</v>
      </c>
      <c r="E52" s="11">
        <f t="shared" si="2"/>
        <v>807433.71</v>
      </c>
      <c r="F52" s="15"/>
    </row>
    <row r="53" ht="18" customHeight="1" spans="1:6">
      <c r="A53" s="11" t="s">
        <v>24</v>
      </c>
      <c r="B53" s="16" t="s">
        <v>57</v>
      </c>
      <c r="C53" s="16">
        <v>94.51</v>
      </c>
      <c r="D53" s="11">
        <v>8833</v>
      </c>
      <c r="E53" s="11">
        <f t="shared" si="2"/>
        <v>834806.83</v>
      </c>
      <c r="F53" s="15"/>
    </row>
    <row r="54" ht="18" customHeight="1" spans="1:6">
      <c r="A54" s="11" t="s">
        <v>24</v>
      </c>
      <c r="B54" s="16" t="s">
        <v>20</v>
      </c>
      <c r="C54" s="16">
        <v>94.51</v>
      </c>
      <c r="D54" s="11">
        <v>8893</v>
      </c>
      <c r="E54" s="11">
        <f t="shared" si="2"/>
        <v>840477.43</v>
      </c>
      <c r="F54" s="15"/>
    </row>
    <row r="55" ht="18" customHeight="1" spans="1:6">
      <c r="A55" s="11" t="s">
        <v>24</v>
      </c>
      <c r="B55" s="16" t="s">
        <v>58</v>
      </c>
      <c r="C55" s="16">
        <v>94.51</v>
      </c>
      <c r="D55" s="11">
        <v>8913</v>
      </c>
      <c r="E55" s="11">
        <f t="shared" si="2"/>
        <v>842367.63</v>
      </c>
      <c r="F55" s="15"/>
    </row>
    <row r="56" ht="18" customHeight="1" spans="1:6">
      <c r="A56" s="11" t="s">
        <v>24</v>
      </c>
      <c r="B56" s="16" t="s">
        <v>59</v>
      </c>
      <c r="C56" s="16">
        <v>94.51</v>
      </c>
      <c r="D56" s="11">
        <v>8923</v>
      </c>
      <c r="E56" s="11">
        <f t="shared" si="2"/>
        <v>843312.73</v>
      </c>
      <c r="F56" s="15"/>
    </row>
    <row r="57" ht="18" customHeight="1" spans="1:6">
      <c r="A57" s="11" t="s">
        <v>24</v>
      </c>
      <c r="B57" s="16" t="s">
        <v>60</v>
      </c>
      <c r="C57" s="16">
        <v>94.51</v>
      </c>
      <c r="D57" s="11">
        <v>8933</v>
      </c>
      <c r="E57" s="11">
        <f t="shared" si="2"/>
        <v>844257.83</v>
      </c>
      <c r="F57" s="15"/>
    </row>
    <row r="58" ht="18" customHeight="1" spans="1:6">
      <c r="A58" s="11" t="s">
        <v>24</v>
      </c>
      <c r="B58" s="16" t="s">
        <v>61</v>
      </c>
      <c r="C58" s="16">
        <v>94.51</v>
      </c>
      <c r="D58" s="11">
        <v>8943</v>
      </c>
      <c r="E58" s="11">
        <f t="shared" si="2"/>
        <v>845202.93</v>
      </c>
      <c r="F58" s="15"/>
    </row>
    <row r="59" ht="18" customHeight="1" spans="1:6">
      <c r="A59" s="11" t="s">
        <v>24</v>
      </c>
      <c r="B59" s="16" t="s">
        <v>62</v>
      </c>
      <c r="C59" s="16">
        <v>94.51</v>
      </c>
      <c r="D59" s="11">
        <v>8953</v>
      </c>
      <c r="E59" s="11">
        <f t="shared" si="2"/>
        <v>846148.03</v>
      </c>
      <c r="F59" s="15"/>
    </row>
    <row r="60" ht="18" customHeight="1" spans="1:6">
      <c r="A60" s="11" t="s">
        <v>24</v>
      </c>
      <c r="B60" s="16" t="s">
        <v>63</v>
      </c>
      <c r="C60" s="16">
        <v>94.51</v>
      </c>
      <c r="D60" s="11">
        <v>9023</v>
      </c>
      <c r="E60" s="11">
        <f t="shared" si="2"/>
        <v>852763.73</v>
      </c>
      <c r="F60" s="15"/>
    </row>
    <row r="61" ht="18" customHeight="1" spans="1:6">
      <c r="A61" s="11" t="s">
        <v>24</v>
      </c>
      <c r="B61" s="16" t="s">
        <v>64</v>
      </c>
      <c r="C61" s="16">
        <v>94.51</v>
      </c>
      <c r="D61" s="11">
        <v>9033</v>
      </c>
      <c r="E61" s="11">
        <f t="shared" si="2"/>
        <v>853708.83</v>
      </c>
      <c r="F61" s="15"/>
    </row>
    <row r="62" ht="18" customHeight="1" spans="1:6">
      <c r="A62" s="11" t="s">
        <v>24</v>
      </c>
      <c r="B62" s="16" t="s">
        <v>65</v>
      </c>
      <c r="C62" s="16">
        <v>94.51</v>
      </c>
      <c r="D62" s="11">
        <v>8913</v>
      </c>
      <c r="E62" s="11">
        <f t="shared" si="2"/>
        <v>842367.63</v>
      </c>
      <c r="F62" s="15"/>
    </row>
    <row r="63" ht="18" customHeight="1" spans="1:6">
      <c r="A63" s="11" t="s">
        <v>24</v>
      </c>
      <c r="B63" s="16" t="s">
        <v>66</v>
      </c>
      <c r="C63" s="16">
        <v>94.51</v>
      </c>
      <c r="D63" s="11">
        <v>8993</v>
      </c>
      <c r="E63" s="11">
        <f t="shared" si="2"/>
        <v>849928.43</v>
      </c>
      <c r="F63" s="15"/>
    </row>
    <row r="64" ht="18" customHeight="1" spans="1:6">
      <c r="A64" s="11" t="s">
        <v>24</v>
      </c>
      <c r="B64" s="16" t="s">
        <v>67</v>
      </c>
      <c r="C64" s="16">
        <v>94.51</v>
      </c>
      <c r="D64" s="11">
        <v>8983</v>
      </c>
      <c r="E64" s="11">
        <f t="shared" si="2"/>
        <v>848983.33</v>
      </c>
      <c r="F64" s="15"/>
    </row>
    <row r="65" ht="18" customHeight="1" spans="1:6">
      <c r="A65" s="11" t="s">
        <v>24</v>
      </c>
      <c r="B65" s="16" t="s">
        <v>68</v>
      </c>
      <c r="C65" s="16">
        <v>94.51</v>
      </c>
      <c r="D65" s="11">
        <v>8913</v>
      </c>
      <c r="E65" s="11">
        <f t="shared" si="2"/>
        <v>842367.63</v>
      </c>
      <c r="F65" s="15"/>
    </row>
    <row r="66" ht="18" customHeight="1" spans="1:6">
      <c r="A66" s="11" t="s">
        <v>24</v>
      </c>
      <c r="B66" s="16" t="s">
        <v>69</v>
      </c>
      <c r="C66" s="16">
        <v>94.51</v>
      </c>
      <c r="D66" s="11">
        <v>8953</v>
      </c>
      <c r="E66" s="11">
        <f t="shared" si="2"/>
        <v>846148.03</v>
      </c>
      <c r="F66" s="15"/>
    </row>
    <row r="67" ht="18" customHeight="1" spans="1:6">
      <c r="A67" s="11" t="s">
        <v>24</v>
      </c>
      <c r="B67" s="16" t="s">
        <v>70</v>
      </c>
      <c r="C67" s="16">
        <v>94.51</v>
      </c>
      <c r="D67" s="11">
        <v>8933</v>
      </c>
      <c r="E67" s="11">
        <f t="shared" si="2"/>
        <v>844257.83</v>
      </c>
      <c r="F67" s="15"/>
    </row>
    <row r="68" ht="18" customHeight="1" spans="1:6">
      <c r="A68" s="16" t="s">
        <v>24</v>
      </c>
      <c r="B68" s="14" t="s">
        <v>71</v>
      </c>
      <c r="C68" s="14">
        <v>139.98</v>
      </c>
      <c r="D68" s="11">
        <v>7651</v>
      </c>
      <c r="E68" s="11">
        <f t="shared" si="2"/>
        <v>1070986.98</v>
      </c>
      <c r="F68" s="12" t="s">
        <v>28</v>
      </c>
    </row>
    <row r="69" ht="18" customHeight="1" spans="1:6">
      <c r="A69" s="11" t="s">
        <v>24</v>
      </c>
      <c r="B69" s="16" t="s">
        <v>72</v>
      </c>
      <c r="C69" s="16">
        <v>146.57</v>
      </c>
      <c r="D69" s="11">
        <v>8153</v>
      </c>
      <c r="E69" s="11">
        <f t="shared" si="2"/>
        <v>1194985.21</v>
      </c>
      <c r="F69" s="15"/>
    </row>
    <row r="70" ht="18" customHeight="1" spans="1:6">
      <c r="A70" s="11" t="s">
        <v>24</v>
      </c>
      <c r="B70" s="16" t="s">
        <v>73</v>
      </c>
      <c r="C70" s="16">
        <v>146.57</v>
      </c>
      <c r="D70" s="11">
        <v>8273</v>
      </c>
      <c r="E70" s="11">
        <f t="shared" si="2"/>
        <v>1212573.61</v>
      </c>
      <c r="F70" s="15"/>
    </row>
    <row r="71" ht="18" customHeight="1" spans="1:6">
      <c r="A71" s="11" t="s">
        <v>24</v>
      </c>
      <c r="B71" s="16" t="s">
        <v>74</v>
      </c>
      <c r="C71" s="16">
        <v>146.57</v>
      </c>
      <c r="D71" s="11">
        <v>8333</v>
      </c>
      <c r="E71" s="11">
        <f t="shared" si="2"/>
        <v>1221367.81</v>
      </c>
      <c r="F71" s="15"/>
    </row>
    <row r="72" ht="18" customHeight="1" spans="1:6">
      <c r="A72" s="11" t="s">
        <v>24</v>
      </c>
      <c r="B72" s="16" t="s">
        <v>75</v>
      </c>
      <c r="C72" s="16">
        <v>146.57</v>
      </c>
      <c r="D72" s="11">
        <v>8353</v>
      </c>
      <c r="E72" s="11">
        <f t="shared" si="2"/>
        <v>1224299.21</v>
      </c>
      <c r="F72" s="15"/>
    </row>
    <row r="73" ht="18" customHeight="1" spans="1:6">
      <c r="A73" s="11" t="s">
        <v>24</v>
      </c>
      <c r="B73" s="16" t="s">
        <v>76</v>
      </c>
      <c r="C73" s="16">
        <v>146.57</v>
      </c>
      <c r="D73" s="11">
        <v>8363</v>
      </c>
      <c r="E73" s="11">
        <f t="shared" si="2"/>
        <v>1225764.91</v>
      </c>
      <c r="F73" s="15"/>
    </row>
    <row r="74" ht="18" customHeight="1" spans="1:6">
      <c r="A74" s="11" t="s">
        <v>24</v>
      </c>
      <c r="B74" s="16" t="s">
        <v>77</v>
      </c>
      <c r="C74" s="16">
        <v>146.57</v>
      </c>
      <c r="D74" s="11">
        <v>8383</v>
      </c>
      <c r="E74" s="11">
        <f t="shared" si="2"/>
        <v>1228696.31</v>
      </c>
      <c r="F74" s="15"/>
    </row>
    <row r="75" ht="18" customHeight="1" spans="1:6">
      <c r="A75" s="11" t="s">
        <v>24</v>
      </c>
      <c r="B75" s="16" t="s">
        <v>78</v>
      </c>
      <c r="C75" s="16">
        <v>146.57</v>
      </c>
      <c r="D75" s="11">
        <v>8393</v>
      </c>
      <c r="E75" s="11">
        <f t="shared" si="2"/>
        <v>1230162.01</v>
      </c>
      <c r="F75" s="15"/>
    </row>
    <row r="76" ht="18" customHeight="1" spans="1:6">
      <c r="A76" s="11" t="s">
        <v>24</v>
      </c>
      <c r="B76" s="16" t="s">
        <v>79</v>
      </c>
      <c r="C76" s="16">
        <v>146.57</v>
      </c>
      <c r="D76" s="11">
        <v>8423</v>
      </c>
      <c r="E76" s="11">
        <f t="shared" si="2"/>
        <v>1234559.11</v>
      </c>
      <c r="F76" s="15"/>
    </row>
    <row r="77" ht="18" customHeight="1" spans="1:6">
      <c r="A77" s="11" t="s">
        <v>24</v>
      </c>
      <c r="B77" s="16" t="s">
        <v>80</v>
      </c>
      <c r="C77" s="16">
        <v>146.57</v>
      </c>
      <c r="D77" s="11">
        <v>8443</v>
      </c>
      <c r="E77" s="11">
        <f t="shared" si="2"/>
        <v>1237490.51</v>
      </c>
      <c r="F77" s="15"/>
    </row>
    <row r="78" ht="18" customHeight="1" spans="1:6">
      <c r="A78" s="11" t="s">
        <v>24</v>
      </c>
      <c r="B78" s="16" t="s">
        <v>81</v>
      </c>
      <c r="C78" s="16">
        <v>146.57</v>
      </c>
      <c r="D78" s="11">
        <v>8473</v>
      </c>
      <c r="E78" s="11">
        <f t="shared" si="2"/>
        <v>1241887.61</v>
      </c>
      <c r="F78" s="15"/>
    </row>
    <row r="79" ht="18" customHeight="1" spans="1:6">
      <c r="A79" s="11" t="s">
        <v>24</v>
      </c>
      <c r="B79" s="16" t="s">
        <v>82</v>
      </c>
      <c r="C79" s="16">
        <v>146.57</v>
      </c>
      <c r="D79" s="11">
        <v>8353</v>
      </c>
      <c r="E79" s="11">
        <f t="shared" si="2"/>
        <v>1224299.21</v>
      </c>
      <c r="F79" s="15"/>
    </row>
    <row r="80" ht="18" customHeight="1" spans="1:6">
      <c r="A80" s="11" t="s">
        <v>24</v>
      </c>
      <c r="B80" s="16" t="s">
        <v>83</v>
      </c>
      <c r="C80" s="16">
        <v>146.57</v>
      </c>
      <c r="D80" s="11">
        <v>8433</v>
      </c>
      <c r="E80" s="11">
        <f t="shared" si="2"/>
        <v>1236024.81</v>
      </c>
      <c r="F80" s="15"/>
    </row>
    <row r="81" ht="18" customHeight="1" spans="1:6">
      <c r="A81" s="11" t="s">
        <v>24</v>
      </c>
      <c r="B81" s="16" t="s">
        <v>84</v>
      </c>
      <c r="C81" s="16">
        <v>146.57</v>
      </c>
      <c r="D81" s="11">
        <v>8423</v>
      </c>
      <c r="E81" s="11">
        <f t="shared" si="2"/>
        <v>1234559.11</v>
      </c>
      <c r="F81" s="15"/>
    </row>
    <row r="82" ht="18" customHeight="1" spans="1:6">
      <c r="A82" s="11" t="s">
        <v>24</v>
      </c>
      <c r="B82" s="16" t="s">
        <v>85</v>
      </c>
      <c r="C82" s="16">
        <v>146.57</v>
      </c>
      <c r="D82" s="11">
        <v>8353</v>
      </c>
      <c r="E82" s="11">
        <f t="shared" si="2"/>
        <v>1224299.21</v>
      </c>
      <c r="F82" s="15"/>
    </row>
    <row r="83" ht="18" customHeight="1" spans="1:6">
      <c r="A83" s="11" t="s">
        <v>24</v>
      </c>
      <c r="B83" s="16" t="s">
        <v>86</v>
      </c>
      <c r="C83" s="16">
        <v>146.57</v>
      </c>
      <c r="D83" s="11">
        <v>8393</v>
      </c>
      <c r="E83" s="11">
        <f t="shared" si="2"/>
        <v>1230162.01</v>
      </c>
      <c r="F83" s="15"/>
    </row>
    <row r="84" ht="18" customHeight="1" spans="1:6">
      <c r="A84" s="11" t="s">
        <v>24</v>
      </c>
      <c r="B84" s="16" t="s">
        <v>87</v>
      </c>
      <c r="C84" s="16">
        <v>146.57</v>
      </c>
      <c r="D84" s="11">
        <v>8373</v>
      </c>
      <c r="E84" s="11">
        <f t="shared" si="2"/>
        <v>1227230.61</v>
      </c>
      <c r="F84" s="15"/>
    </row>
    <row r="85" ht="18" customHeight="1" spans="1:6">
      <c r="A85" s="11" t="s">
        <v>24</v>
      </c>
      <c r="B85" s="16" t="s">
        <v>88</v>
      </c>
      <c r="C85" s="16">
        <v>146.57</v>
      </c>
      <c r="D85" s="11">
        <v>8333</v>
      </c>
      <c r="E85" s="11">
        <f t="shared" si="2"/>
        <v>1221367.81</v>
      </c>
      <c r="F85" s="15"/>
    </row>
    <row r="86" ht="18" customHeight="1" spans="1:6">
      <c r="A86" s="11" t="s">
        <v>24</v>
      </c>
      <c r="B86" s="16" t="s">
        <v>23</v>
      </c>
      <c r="C86" s="16">
        <v>146.57</v>
      </c>
      <c r="D86" s="11">
        <v>8093</v>
      </c>
      <c r="E86" s="11">
        <f t="shared" si="2"/>
        <v>1186191.01</v>
      </c>
      <c r="F86" s="15"/>
    </row>
    <row r="87" ht="18" customHeight="1" spans="1:6">
      <c r="A87" s="11" t="s">
        <v>89</v>
      </c>
      <c r="B87" s="11" t="s">
        <v>90</v>
      </c>
      <c r="C87" s="14">
        <v>146.79</v>
      </c>
      <c r="D87" s="11">
        <v>8630</v>
      </c>
      <c r="E87" s="11">
        <f t="shared" ref="E87:E128" si="3">C87*D87</f>
        <v>1266797.7</v>
      </c>
      <c r="F87" s="15" t="s">
        <v>28</v>
      </c>
    </row>
    <row r="88" ht="18" customHeight="1" spans="1:6">
      <c r="A88" s="11" t="s">
        <v>89</v>
      </c>
      <c r="B88" s="11" t="s">
        <v>91</v>
      </c>
      <c r="C88" s="14">
        <v>130.62</v>
      </c>
      <c r="D88" s="11">
        <v>8270</v>
      </c>
      <c r="E88" s="11">
        <f t="shared" si="3"/>
        <v>1080227.4</v>
      </c>
      <c r="F88" s="15"/>
    </row>
    <row r="89" ht="18" customHeight="1" spans="1:6">
      <c r="A89" s="11" t="s">
        <v>89</v>
      </c>
      <c r="B89" s="14" t="s">
        <v>29</v>
      </c>
      <c r="C89" s="14">
        <v>130.62</v>
      </c>
      <c r="D89" s="11">
        <v>8260</v>
      </c>
      <c r="E89" s="11">
        <f t="shared" si="3"/>
        <v>1078921.2</v>
      </c>
      <c r="F89" s="15"/>
    </row>
    <row r="90" ht="18" customHeight="1" spans="1:6">
      <c r="A90" s="11" t="s">
        <v>89</v>
      </c>
      <c r="B90" s="14" t="s">
        <v>36</v>
      </c>
      <c r="C90" s="14">
        <v>124.45</v>
      </c>
      <c r="D90" s="11">
        <v>8590</v>
      </c>
      <c r="E90" s="11">
        <f t="shared" si="3"/>
        <v>1069025.5</v>
      </c>
      <c r="F90" s="15"/>
    </row>
    <row r="91" ht="18" customHeight="1" spans="1:6">
      <c r="A91" s="11" t="s">
        <v>89</v>
      </c>
      <c r="B91" s="14" t="s">
        <v>50</v>
      </c>
      <c r="C91" s="14">
        <v>194.48</v>
      </c>
      <c r="D91" s="11">
        <v>8530</v>
      </c>
      <c r="E91" s="11">
        <f t="shared" si="3"/>
        <v>1658914.4</v>
      </c>
      <c r="F91" s="15" t="s">
        <v>28</v>
      </c>
    </row>
    <row r="92" ht="18" customHeight="1" spans="1:6">
      <c r="A92" s="16" t="s">
        <v>92</v>
      </c>
      <c r="B92" s="16">
        <v>101</v>
      </c>
      <c r="C92" s="18">
        <v>132.92</v>
      </c>
      <c r="D92" s="11">
        <v>8270</v>
      </c>
      <c r="E92" s="11">
        <f t="shared" si="3"/>
        <v>1099248.4</v>
      </c>
      <c r="F92" s="15"/>
    </row>
    <row r="93" ht="18" customHeight="1" spans="1:6">
      <c r="A93" s="11" t="s">
        <v>92</v>
      </c>
      <c r="B93" s="11">
        <v>2201</v>
      </c>
      <c r="C93" s="14">
        <v>132.6</v>
      </c>
      <c r="D93" s="11">
        <v>8260</v>
      </c>
      <c r="E93" s="11">
        <f t="shared" si="3"/>
        <v>1095276</v>
      </c>
      <c r="F93" s="15"/>
    </row>
    <row r="94" ht="18" customHeight="1" spans="1:6">
      <c r="A94" s="11" t="s">
        <v>92</v>
      </c>
      <c r="B94" s="14">
        <v>2202</v>
      </c>
      <c r="C94" s="14">
        <v>140.83</v>
      </c>
      <c r="D94" s="11">
        <v>8630</v>
      </c>
      <c r="E94" s="11">
        <f t="shared" si="3"/>
        <v>1215362.9</v>
      </c>
      <c r="F94" s="15" t="s">
        <v>28</v>
      </c>
    </row>
    <row r="95" ht="18" customHeight="1" spans="1:6">
      <c r="A95" s="11" t="s">
        <v>92</v>
      </c>
      <c r="B95" s="14">
        <v>2203</v>
      </c>
      <c r="C95" s="14">
        <v>140.83</v>
      </c>
      <c r="D95" s="11">
        <v>8630</v>
      </c>
      <c r="E95" s="11">
        <f t="shared" si="3"/>
        <v>1215362.9</v>
      </c>
      <c r="F95" s="15" t="s">
        <v>28</v>
      </c>
    </row>
    <row r="96" ht="18" customHeight="1" spans="1:6">
      <c r="A96" s="11" t="s">
        <v>92</v>
      </c>
      <c r="B96" s="14">
        <v>104</v>
      </c>
      <c r="C96" s="14">
        <v>133.78</v>
      </c>
      <c r="D96" s="11">
        <v>8300</v>
      </c>
      <c r="E96" s="11">
        <f t="shared" si="3"/>
        <v>1110374</v>
      </c>
      <c r="F96" s="15"/>
    </row>
    <row r="97" ht="18" customHeight="1" spans="1:6">
      <c r="A97" s="11" t="s">
        <v>92</v>
      </c>
      <c r="B97" s="14">
        <v>2204</v>
      </c>
      <c r="C97" s="14">
        <v>133.55</v>
      </c>
      <c r="D97" s="11">
        <v>8290</v>
      </c>
      <c r="E97" s="11">
        <f t="shared" si="3"/>
        <v>1107129.5</v>
      </c>
      <c r="F97" s="15"/>
    </row>
    <row r="98" ht="18" customHeight="1" spans="1:6">
      <c r="A98" s="11" t="s">
        <v>93</v>
      </c>
      <c r="B98" s="11" t="s">
        <v>25</v>
      </c>
      <c r="C98" s="14">
        <v>132.1</v>
      </c>
      <c r="D98" s="11">
        <v>8239</v>
      </c>
      <c r="E98" s="11">
        <f t="shared" si="3"/>
        <v>1088371.9</v>
      </c>
      <c r="F98" s="15"/>
    </row>
    <row r="99" ht="18" customHeight="1" spans="1:6">
      <c r="A99" s="11" t="s">
        <v>93</v>
      </c>
      <c r="B99" s="11" t="s">
        <v>94</v>
      </c>
      <c r="C99" s="14">
        <v>130.09</v>
      </c>
      <c r="D99" s="11">
        <v>8369</v>
      </c>
      <c r="E99" s="11">
        <f t="shared" si="3"/>
        <v>1088723.21</v>
      </c>
      <c r="F99" s="15"/>
    </row>
    <row r="100" ht="18" customHeight="1" spans="1:6">
      <c r="A100" s="11" t="s">
        <v>93</v>
      </c>
      <c r="B100" s="11" t="s">
        <v>95</v>
      </c>
      <c r="C100" s="14">
        <v>130.09</v>
      </c>
      <c r="D100" s="11">
        <v>8409</v>
      </c>
      <c r="E100" s="11">
        <f t="shared" si="3"/>
        <v>1093926.81</v>
      </c>
      <c r="F100" s="15"/>
    </row>
    <row r="101" ht="18" customHeight="1" spans="1:6">
      <c r="A101" s="11" t="s">
        <v>93</v>
      </c>
      <c r="B101" s="11" t="s">
        <v>96</v>
      </c>
      <c r="C101" s="14">
        <v>130.09</v>
      </c>
      <c r="D101" s="11">
        <v>8429</v>
      </c>
      <c r="E101" s="11">
        <f t="shared" si="3"/>
        <v>1096528.61</v>
      </c>
      <c r="F101" s="15"/>
    </row>
    <row r="102" ht="18" customHeight="1" spans="1:6">
      <c r="A102" s="11" t="s">
        <v>93</v>
      </c>
      <c r="B102" s="11" t="s">
        <v>97</v>
      </c>
      <c r="C102" s="14">
        <v>100.41</v>
      </c>
      <c r="D102" s="11">
        <v>8469</v>
      </c>
      <c r="E102" s="11">
        <f t="shared" si="3"/>
        <v>850372.29</v>
      </c>
      <c r="F102" s="15"/>
    </row>
    <row r="103" ht="18" customHeight="1" spans="1:6">
      <c r="A103" s="11" t="s">
        <v>93</v>
      </c>
      <c r="B103" s="11" t="s">
        <v>91</v>
      </c>
      <c r="C103" s="14">
        <v>130.62</v>
      </c>
      <c r="D103" s="11">
        <v>8269</v>
      </c>
      <c r="E103" s="11">
        <f t="shared" si="3"/>
        <v>1080096.78</v>
      </c>
      <c r="F103" s="15"/>
    </row>
    <row r="104" ht="18" customHeight="1" spans="1:6">
      <c r="A104" s="11" t="s">
        <v>93</v>
      </c>
      <c r="B104" s="11" t="s">
        <v>98</v>
      </c>
      <c r="C104" s="14">
        <v>130.62</v>
      </c>
      <c r="D104" s="11">
        <v>8349</v>
      </c>
      <c r="E104" s="11">
        <f t="shared" si="3"/>
        <v>1090546.38</v>
      </c>
      <c r="F104" s="15"/>
    </row>
    <row r="105" ht="18" customHeight="1" spans="1:6">
      <c r="A105" s="11" t="s">
        <v>93</v>
      </c>
      <c r="B105" s="11" t="s">
        <v>99</v>
      </c>
      <c r="C105" s="14">
        <v>130.62</v>
      </c>
      <c r="D105" s="11">
        <v>8389</v>
      </c>
      <c r="E105" s="11">
        <f t="shared" si="3"/>
        <v>1095771.18</v>
      </c>
      <c r="F105" s="15"/>
    </row>
    <row r="106" ht="18" customHeight="1" spans="1:6">
      <c r="A106" s="11" t="s">
        <v>93</v>
      </c>
      <c r="B106" s="11" t="s">
        <v>100</v>
      </c>
      <c r="C106" s="14">
        <v>130.62</v>
      </c>
      <c r="D106" s="11">
        <v>8409</v>
      </c>
      <c r="E106" s="11">
        <f t="shared" si="3"/>
        <v>1098383.58</v>
      </c>
      <c r="F106" s="15"/>
    </row>
    <row r="107" ht="18" customHeight="1" spans="1:6">
      <c r="A107" s="11" t="s">
        <v>93</v>
      </c>
      <c r="B107" s="11" t="s">
        <v>101</v>
      </c>
      <c r="C107" s="14">
        <v>130.62</v>
      </c>
      <c r="D107" s="11">
        <v>8429</v>
      </c>
      <c r="E107" s="11">
        <f t="shared" si="3"/>
        <v>1100995.98</v>
      </c>
      <c r="F107" s="15"/>
    </row>
    <row r="108" ht="18" customHeight="1" spans="1:6">
      <c r="A108" s="11" t="s">
        <v>93</v>
      </c>
      <c r="B108" s="11" t="s">
        <v>102</v>
      </c>
      <c r="C108" s="14">
        <v>130.62</v>
      </c>
      <c r="D108" s="11">
        <v>8439</v>
      </c>
      <c r="E108" s="11">
        <f t="shared" si="3"/>
        <v>1102302.18</v>
      </c>
      <c r="F108" s="15"/>
    </row>
    <row r="109" ht="18" customHeight="1" spans="1:6">
      <c r="A109" s="11" t="s">
        <v>93</v>
      </c>
      <c r="B109" s="11" t="s">
        <v>103</v>
      </c>
      <c r="C109" s="14">
        <v>130.62</v>
      </c>
      <c r="D109" s="11">
        <v>8449</v>
      </c>
      <c r="E109" s="11">
        <f t="shared" si="3"/>
        <v>1103608.38</v>
      </c>
      <c r="F109" s="15"/>
    </row>
    <row r="110" ht="18" customHeight="1" spans="1:6">
      <c r="A110" s="11" t="s">
        <v>93</v>
      </c>
      <c r="B110" s="11" t="s">
        <v>104</v>
      </c>
      <c r="C110" s="14">
        <v>130.62</v>
      </c>
      <c r="D110" s="11">
        <v>8369</v>
      </c>
      <c r="E110" s="11">
        <f t="shared" si="3"/>
        <v>1093158.78</v>
      </c>
      <c r="F110" s="15"/>
    </row>
    <row r="111" ht="18" customHeight="1" spans="1:6">
      <c r="A111" s="11" t="s">
        <v>93</v>
      </c>
      <c r="B111" s="14" t="s">
        <v>105</v>
      </c>
      <c r="C111" s="14">
        <v>130.31</v>
      </c>
      <c r="D111" s="11">
        <v>8249</v>
      </c>
      <c r="E111" s="11">
        <f t="shared" si="3"/>
        <v>1074927.19</v>
      </c>
      <c r="F111" s="15"/>
    </row>
    <row r="112" ht="18" customHeight="1" spans="1:6">
      <c r="A112" s="11" t="s">
        <v>93</v>
      </c>
      <c r="B112" s="14" t="s">
        <v>29</v>
      </c>
      <c r="C112" s="14">
        <v>130.62</v>
      </c>
      <c r="D112" s="11">
        <v>8269</v>
      </c>
      <c r="E112" s="11">
        <f t="shared" si="3"/>
        <v>1080096.78</v>
      </c>
      <c r="F112" s="15"/>
    </row>
    <row r="113" ht="18" customHeight="1" spans="1:6">
      <c r="A113" s="11" t="s">
        <v>93</v>
      </c>
      <c r="B113" s="14" t="s">
        <v>32</v>
      </c>
      <c r="C113" s="14">
        <v>130.62</v>
      </c>
      <c r="D113" s="11">
        <v>8409</v>
      </c>
      <c r="E113" s="11">
        <f t="shared" si="3"/>
        <v>1098383.58</v>
      </c>
      <c r="F113" s="15"/>
    </row>
    <row r="114" ht="18" customHeight="1" spans="1:6">
      <c r="A114" s="11" t="s">
        <v>93</v>
      </c>
      <c r="B114" s="14" t="s">
        <v>34</v>
      </c>
      <c r="C114" s="14">
        <v>130.62</v>
      </c>
      <c r="D114" s="11">
        <v>8369</v>
      </c>
      <c r="E114" s="11">
        <f t="shared" si="3"/>
        <v>1093158.78</v>
      </c>
      <c r="F114" s="15"/>
    </row>
    <row r="115" ht="18" customHeight="1" spans="1:6">
      <c r="A115" s="11" t="s">
        <v>93</v>
      </c>
      <c r="B115" s="14" t="s">
        <v>106</v>
      </c>
      <c r="C115" s="14">
        <v>130.31</v>
      </c>
      <c r="D115" s="11">
        <v>8249</v>
      </c>
      <c r="E115" s="11">
        <f t="shared" si="3"/>
        <v>1074927.19</v>
      </c>
      <c r="F115" s="15"/>
    </row>
    <row r="116" ht="18" customHeight="1" spans="1:6">
      <c r="A116" s="11" t="s">
        <v>93</v>
      </c>
      <c r="B116" s="14" t="s">
        <v>36</v>
      </c>
      <c r="C116" s="14">
        <v>124.45</v>
      </c>
      <c r="D116" s="11">
        <v>8489</v>
      </c>
      <c r="E116" s="11">
        <f t="shared" si="3"/>
        <v>1056456.05</v>
      </c>
      <c r="F116" s="15"/>
    </row>
    <row r="117" ht="18" customHeight="1" spans="1:6">
      <c r="A117" s="11" t="s">
        <v>93</v>
      </c>
      <c r="B117" s="14" t="s">
        <v>37</v>
      </c>
      <c r="C117" s="14">
        <v>124.45</v>
      </c>
      <c r="D117" s="11">
        <v>8569</v>
      </c>
      <c r="E117" s="11">
        <f t="shared" si="3"/>
        <v>1066412.05</v>
      </c>
      <c r="F117" s="15"/>
    </row>
    <row r="118" ht="18" customHeight="1" spans="1:6">
      <c r="A118" s="11" t="s">
        <v>93</v>
      </c>
      <c r="B118" s="14" t="s">
        <v>38</v>
      </c>
      <c r="C118" s="14">
        <v>124.45</v>
      </c>
      <c r="D118" s="11">
        <v>8609</v>
      </c>
      <c r="E118" s="11">
        <f t="shared" si="3"/>
        <v>1071390.05</v>
      </c>
      <c r="F118" s="15"/>
    </row>
    <row r="119" ht="18" customHeight="1" spans="1:6">
      <c r="A119" s="11" t="s">
        <v>93</v>
      </c>
      <c r="B119" s="14" t="s">
        <v>39</v>
      </c>
      <c r="C119" s="14">
        <v>124.45</v>
      </c>
      <c r="D119" s="11">
        <v>8629</v>
      </c>
      <c r="E119" s="11">
        <f t="shared" si="3"/>
        <v>1073879.05</v>
      </c>
      <c r="F119" s="15"/>
    </row>
    <row r="120" ht="18" customHeight="1" spans="1:6">
      <c r="A120" s="11" t="s">
        <v>93</v>
      </c>
      <c r="B120" s="14" t="s">
        <v>47</v>
      </c>
      <c r="C120" s="14">
        <v>124.45</v>
      </c>
      <c r="D120" s="11">
        <v>8589</v>
      </c>
      <c r="E120" s="11">
        <f t="shared" si="3"/>
        <v>1068901.05</v>
      </c>
      <c r="F120" s="15"/>
    </row>
    <row r="121" ht="18" customHeight="1" spans="1:6">
      <c r="A121" s="11" t="s">
        <v>93</v>
      </c>
      <c r="B121" s="14" t="s">
        <v>50</v>
      </c>
      <c r="C121" s="14">
        <v>194.48</v>
      </c>
      <c r="D121" s="11">
        <v>7947</v>
      </c>
      <c r="E121" s="11">
        <f t="shared" si="3"/>
        <v>1545532.56</v>
      </c>
      <c r="F121" s="15" t="s">
        <v>28</v>
      </c>
    </row>
    <row r="122" ht="18" customHeight="1" spans="1:6">
      <c r="A122" s="11" t="s">
        <v>93</v>
      </c>
      <c r="B122" s="14" t="s">
        <v>57</v>
      </c>
      <c r="C122" s="14">
        <v>135.41</v>
      </c>
      <c r="D122" s="11">
        <v>8329</v>
      </c>
      <c r="E122" s="11">
        <f t="shared" si="3"/>
        <v>1127829.89</v>
      </c>
      <c r="F122" s="15"/>
    </row>
    <row r="123" ht="18" customHeight="1" spans="1:6">
      <c r="A123" s="11" t="s">
        <v>93</v>
      </c>
      <c r="B123" s="14" t="s">
        <v>107</v>
      </c>
      <c r="C123" s="14">
        <v>135.41</v>
      </c>
      <c r="D123" s="11">
        <v>8229</v>
      </c>
      <c r="E123" s="11">
        <f t="shared" si="3"/>
        <v>1114288.89</v>
      </c>
      <c r="F123" s="15"/>
    </row>
    <row r="124" ht="18" customHeight="1" spans="1:6">
      <c r="A124" s="16" t="s">
        <v>108</v>
      </c>
      <c r="B124" s="16">
        <v>101</v>
      </c>
      <c r="C124" s="18">
        <v>132.92</v>
      </c>
      <c r="D124" s="11">
        <v>8270</v>
      </c>
      <c r="E124" s="11">
        <f t="shared" si="3"/>
        <v>1099248.4</v>
      </c>
      <c r="F124" s="15"/>
    </row>
    <row r="125" ht="18" customHeight="1" spans="1:6">
      <c r="A125" s="16" t="s">
        <v>108</v>
      </c>
      <c r="B125" s="16">
        <v>2201</v>
      </c>
      <c r="C125" s="18">
        <v>132.6</v>
      </c>
      <c r="D125" s="11">
        <v>8260</v>
      </c>
      <c r="E125" s="11">
        <f t="shared" si="3"/>
        <v>1095276</v>
      </c>
      <c r="F125" s="15"/>
    </row>
    <row r="126" ht="18" customHeight="1" spans="1:6">
      <c r="A126" s="16" t="s">
        <v>108</v>
      </c>
      <c r="B126" s="16">
        <v>2202</v>
      </c>
      <c r="C126" s="18">
        <v>140.83</v>
      </c>
      <c r="D126" s="11">
        <v>8630</v>
      </c>
      <c r="E126" s="11">
        <f t="shared" si="3"/>
        <v>1215362.9</v>
      </c>
      <c r="F126" s="15" t="s">
        <v>28</v>
      </c>
    </row>
    <row r="127" ht="18" customHeight="1" spans="1:6">
      <c r="A127" s="16" t="s">
        <v>108</v>
      </c>
      <c r="B127" s="16">
        <v>2203</v>
      </c>
      <c r="C127" s="18">
        <v>140.83</v>
      </c>
      <c r="D127" s="11">
        <v>8620</v>
      </c>
      <c r="E127" s="11">
        <f t="shared" si="3"/>
        <v>1213954.6</v>
      </c>
      <c r="F127" s="15" t="s">
        <v>28</v>
      </c>
    </row>
    <row r="128" ht="18" customHeight="1" spans="1:6">
      <c r="A128" s="16" t="s">
        <v>108</v>
      </c>
      <c r="B128" s="16">
        <v>2204</v>
      </c>
      <c r="C128" s="18">
        <v>133.55</v>
      </c>
      <c r="D128" s="11">
        <v>8300</v>
      </c>
      <c r="E128" s="11">
        <f t="shared" si="3"/>
        <v>1108465</v>
      </c>
      <c r="F128" s="15"/>
    </row>
    <row r="129" ht="18" customHeight="1" spans="1:6">
      <c r="A129" s="19" t="s">
        <v>109</v>
      </c>
      <c r="B129" s="20"/>
      <c r="C129" s="21">
        <f>SUM(C7:C128)</f>
        <v>14145.22</v>
      </c>
      <c r="D129" s="22">
        <f>E129/C129</f>
        <v>8499.61471436994</v>
      </c>
      <c r="E129" s="23">
        <f>SUM(E7:E128)</f>
        <v>120228920.05</v>
      </c>
      <c r="F129" s="24"/>
    </row>
    <row r="130" spans="1:1">
      <c r="A130" s="5"/>
    </row>
    <row r="131" ht="21.75" customHeight="1" spans="1:1">
      <c r="A131" s="5"/>
    </row>
    <row r="132" ht="57.75" customHeight="1" spans="1:6">
      <c r="A132" s="25"/>
      <c r="B132" s="25"/>
      <c r="C132" s="25"/>
      <c r="D132" s="25"/>
      <c r="E132" s="25"/>
      <c r="F132" s="25"/>
    </row>
    <row r="133" ht="21" customHeight="1" spans="1:1">
      <c r="A133" s="26"/>
    </row>
  </sheetData>
  <mergeCells count="5">
    <mergeCell ref="A1:F1"/>
    <mergeCell ref="A2:F2"/>
    <mergeCell ref="C5:D5"/>
    <mergeCell ref="A129:B129"/>
    <mergeCell ref="A132:F132"/>
  </mergeCells>
  <pageMargins left="0.75" right="0.75" top="1" bottom="1" header="0.5" footer="0.5"/>
  <pageSetup paperSize="9" orientation="portrait"/>
  <headerFooter alignWithMargins="0" scaleWithDoc="0"/>
  <ignoredErrors>
    <ignoredError sqref="D1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销售价格备案表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滁州市发改委审批科</cp:lastModifiedBy>
  <dcterms:created xsi:type="dcterms:W3CDTF">2017-05-03T02:24:00Z</dcterms:created>
  <cp:lastPrinted>2020-01-07T07:24:00Z</cp:lastPrinted>
  <dcterms:modified xsi:type="dcterms:W3CDTF">2020-01-09T00:19:40Z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2052-11.1.0.9339</vt:lpwstr>
  </property>
</Properties>
</file>